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固定資産係\償却資産係\81 HP掲載\令和６年添付（償却申告の案内）\"/>
    </mc:Choice>
  </mc:AlternateContent>
  <bookViews>
    <workbookView xWindow="480" yWindow="45" windowWidth="12570" windowHeight="11940"/>
  </bookViews>
  <sheets>
    <sheet name="種類別明細（増加）" sheetId="2" r:id="rId1"/>
    <sheet name="種類別明細（増加）ブランク" sheetId="3" r:id="rId2"/>
  </sheets>
  <definedNames>
    <definedName name="_xlnm.Print_Area" localSheetId="0">'種類別明細（増加）'!$A$1:$DH$63</definedName>
    <definedName name="_xlnm.Print_Area" localSheetId="1">'種類別明細（増加）ブランク'!$A$1:$DH$63</definedName>
    <definedName name="_xlnm.Print_Titles" localSheetId="0">'種類別明細（増加）'!$1:$18</definedName>
    <definedName name="_xlnm.Print_Titles" localSheetId="1">'種類別明細（増加）ブランク'!$1:$18</definedName>
  </definedNames>
  <calcPr calcId="162913"/>
</workbook>
</file>

<file path=xl/calcChain.xml><?xml version="1.0" encoding="utf-8"?>
<calcChain xmlns="http://schemas.openxmlformats.org/spreadsheetml/2006/main">
  <c r="BA59" i="3" l="1"/>
  <c r="BU57" i="3"/>
  <c r="CL57" i="3" s="1"/>
  <c r="BN57" i="3"/>
  <c r="BU55" i="3"/>
  <c r="CL55" i="3" s="1"/>
  <c r="BN55" i="3"/>
  <c r="BU53" i="3"/>
  <c r="CL53" i="3" s="1"/>
  <c r="BN53" i="3"/>
  <c r="BU51" i="3"/>
  <c r="CL51" i="3" s="1"/>
  <c r="BN51" i="3"/>
  <c r="BU49" i="3"/>
  <c r="CL49" i="3" s="1"/>
  <c r="BN49" i="3"/>
  <c r="BU47" i="3"/>
  <c r="CL47" i="3" s="1"/>
  <c r="BN47" i="3"/>
  <c r="BU45" i="3"/>
  <c r="CL45" i="3" s="1"/>
  <c r="BN45" i="3"/>
  <c r="BU43" i="3"/>
  <c r="CL43" i="3" s="1"/>
  <c r="BN43" i="3"/>
  <c r="BU41" i="3"/>
  <c r="CL41" i="3" s="1"/>
  <c r="BN41" i="3"/>
  <c r="CL39" i="3"/>
  <c r="BU39" i="3"/>
  <c r="BN39" i="3"/>
  <c r="BU37" i="3"/>
  <c r="CL37" i="3" s="1"/>
  <c r="BN37" i="3"/>
  <c r="BU35" i="3"/>
  <c r="CL35" i="3" s="1"/>
  <c r="BN35" i="3"/>
  <c r="BU33" i="3"/>
  <c r="CL33" i="3" s="1"/>
  <c r="BN33" i="3"/>
  <c r="BU31" i="3"/>
  <c r="CL31" i="3" s="1"/>
  <c r="BN31" i="3"/>
  <c r="BU29" i="3"/>
  <c r="BU59" i="3" s="1"/>
  <c r="BN29" i="3"/>
  <c r="CL29" i="3" l="1"/>
  <c r="CL59" i="3" s="1"/>
  <c r="BA59" i="2"/>
  <c r="BN57" i="2"/>
  <c r="BU57" i="2"/>
  <c r="CL57" i="2" s="1"/>
  <c r="BN55" i="2"/>
  <c r="BU55" i="2"/>
  <c r="CL55" i="2" s="1"/>
  <c r="BN53" i="2"/>
  <c r="BU53" i="2"/>
  <c r="CL53" i="2" s="1"/>
  <c r="BN51" i="2"/>
  <c r="BU51" i="2"/>
  <c r="CL51" i="2" s="1"/>
  <c r="BN49" i="2"/>
  <c r="BU49" i="2"/>
  <c r="CL49" i="2" s="1"/>
  <c r="BN47" i="2"/>
  <c r="BU47" i="2"/>
  <c r="CL47" i="2" s="1"/>
  <c r="BN45" i="2"/>
  <c r="BU45" i="2"/>
  <c r="CL45" i="2" s="1"/>
  <c r="BN43" i="2"/>
  <c r="BU43" i="2"/>
  <c r="CL43" i="2" s="1"/>
  <c r="BN41" i="2"/>
  <c r="BU41" i="2"/>
  <c r="CL41" i="2" s="1"/>
  <c r="BN39" i="2"/>
  <c r="BU39" i="2"/>
  <c r="CL39" i="2" s="1"/>
  <c r="BN37" i="2"/>
  <c r="BU37" i="2"/>
  <c r="CL37" i="2" s="1"/>
  <c r="BN35" i="2"/>
  <c r="BU35" i="2"/>
  <c r="CL35" i="2"/>
  <c r="BN33" i="2"/>
  <c r="BU33" i="2"/>
  <c r="CL33" i="2" s="1"/>
  <c r="BN31" i="2"/>
  <c r="BU31" i="2"/>
  <c r="CL31" i="2" s="1"/>
  <c r="BN29" i="2"/>
  <c r="BU29" i="2"/>
  <c r="CL29" i="2" s="1"/>
  <c r="CL59" i="2" l="1"/>
  <c r="BU59" i="2"/>
</calcChain>
</file>

<file path=xl/comments1.xml><?xml version="1.0" encoding="utf-8"?>
<comments xmlns="http://schemas.openxmlformats.org/spreadsheetml/2006/main">
  <authors>
    <author>User</author>
  </authors>
  <commentLis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資産の種類</t>
        </r>
        <r>
          <rPr>
            <sz val="9"/>
            <color indexed="81"/>
            <rFont val="ＭＳ Ｐゴシック"/>
            <family val="3"/>
            <charset val="128"/>
          </rPr>
          <t xml:space="preserve">
1　構築物、建造物等
2　機械及び装置
3　船舶
4　航空機
5　車両及び運搬具
6　工具器具及び備品</t>
        </r>
      </text>
    </comment>
    <comment ref="BA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取得価額
</t>
        </r>
        <r>
          <rPr>
            <sz val="9"/>
            <color indexed="81"/>
            <rFont val="ＭＳ Ｐゴシック"/>
            <family val="3"/>
            <charset val="128"/>
          </rPr>
          <t>圧縮資産等についても実際の取得価格を記入</t>
        </r>
      </text>
    </comment>
    <comment ref="BK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耐用年数
</t>
        </r>
        <r>
          <rPr>
            <sz val="9"/>
            <color indexed="81"/>
            <rFont val="ＭＳ Ｐゴシック"/>
            <family val="3"/>
            <charset val="128"/>
          </rPr>
          <t>減価償却資産の耐用年数等に関する省令別表の耐用年数を記入</t>
        </r>
      </text>
    </comment>
    <comment ref="CW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増加事由</t>
        </r>
        <r>
          <rPr>
            <sz val="9"/>
            <color indexed="81"/>
            <rFont val="ＭＳ Ｐゴシック"/>
            <family val="3"/>
            <charset val="128"/>
          </rPr>
          <t xml:space="preserve">
1　新品取得
2　中古品取得
3　移動による受入れ
4　その他</t>
        </r>
      </text>
    </comment>
    <comment ref="AS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年号
</t>
        </r>
        <r>
          <rPr>
            <sz val="9"/>
            <color indexed="81"/>
            <rFont val="ＭＳ Ｐゴシック"/>
            <family val="3"/>
            <charset val="128"/>
          </rPr>
          <t>3　昭和
4　平成
5　令和</t>
        </r>
      </text>
    </comment>
  </commentList>
</comments>
</file>

<file path=xl/sharedStrings.xml><?xml version="1.0" encoding="utf-8"?>
<sst xmlns="http://schemas.openxmlformats.org/spreadsheetml/2006/main" count="118" uniqueCount="61">
  <si>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</si>
  <si>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</si>
  <si>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</si>
  <si>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</si>
  <si>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</si>
  <si>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</si>
  <si>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</si>
  <si>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</si>
  <si>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</si>
  <si>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</si>
  <si>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</si>
  <si>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</si>
  <si>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</si>
  <si>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</si>
  <si>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</si>
  <si>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</si>
  <si>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</si>
  <si>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</si>
  <si>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</si>
  <si>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資産コード</t>
    <rPh sb="0" eb="2">
      <t>シサン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</si>
  <si>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</si>
  <si>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</si>
  <si>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3">
      <t>ネン</t>
    </rPh>
    <rPh sb="3" eb="4">
      <t>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</si>
  <si>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</si>
  <si>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</si>
  <si>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</si>
  <si>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</si>
  <si>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</si>
  <si>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5">
      <t>ザンゾンリツ</t>
    </rPh>
    <phoneticPr fontId="2"/>
  </si>
  <si>
    <t>価額</t>
    <rPh sb="0" eb="2">
      <t>カガク</t>
    </rPh>
    <phoneticPr fontId="2"/>
  </si>
  <si>
    <t>課税標準
の特例</t>
    <rPh sb="0" eb="1">
      <t>カ</t>
    </rPh>
    <rPh sb="1" eb="2">
      <t>ゼイ</t>
    </rPh>
    <rPh sb="2" eb="4">
      <t>ヒョウジュン</t>
    </rPh>
    <rPh sb="6" eb="8">
      <t>トクレイ</t>
    </rPh>
    <phoneticPr fontId="2"/>
  </si>
  <si>
    <t>率</t>
    <rPh sb="0" eb="1">
      <t>リツ</t>
    </rPh>
    <phoneticPr fontId="2"/>
  </si>
  <si>
    <t>課税標準</t>
    <rPh sb="0" eb="1">
      <t>カ</t>
    </rPh>
    <rPh sb="1" eb="2">
      <t>ゼイ</t>
    </rPh>
    <rPh sb="2" eb="4">
      <t>ヒョウジュン</t>
    </rPh>
    <phoneticPr fontId="2"/>
  </si>
  <si>
    <t>増加事由</t>
    <rPh sb="0" eb="1">
      <t>ゾウ</t>
    </rPh>
    <rPh sb="1" eb="2">
      <t>カ</t>
    </rPh>
    <rPh sb="2" eb="4">
      <t>ジユウ</t>
    </rPh>
    <phoneticPr fontId="2"/>
  </si>
  <si>
    <t>摘要</t>
    <rPh sb="0" eb="2">
      <t>テキヨウ</t>
    </rPh>
    <phoneticPr fontId="2"/>
  </si>
  <si>
    <t>所有者コード</t>
    <rPh sb="0" eb="3">
      <t>ショユウシャ</t>
    </rPh>
    <phoneticPr fontId="2"/>
  </si>
  <si>
    <t>年度</t>
    <rPh sb="0" eb="2">
      <t>ネンド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</si>
  <si>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</si>
  <si>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</si>
  <si>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所有者名</t>
    <rPh sb="0" eb="3">
      <t>ショユウシャ</t>
    </rPh>
    <rPh sb="3" eb="4">
      <t>メイ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</si>
  <si>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8">
      <t>ゾウ</t>
    </rPh>
    <rPh sb="8" eb="9">
      <t>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</si>
  <si>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小計</t>
    <rPh sb="0" eb="2">
      <t>ショウケイ</t>
    </rPh>
    <phoneticPr fontId="2"/>
  </si>
  <si>
    <t>※</t>
    <phoneticPr fontId="2"/>
  </si>
  <si>
    <t>(イ）</t>
    <phoneticPr fontId="2"/>
  </si>
  <si>
    <t>（ロ）</t>
    <phoneticPr fontId="2"/>
  </si>
  <si>
    <t>　※　　　　　　(ハ）</t>
    <phoneticPr fontId="2"/>
  </si>
  <si>
    <t>　※</t>
    <phoneticPr fontId="2"/>
  </si>
  <si>
    <t>コード</t>
    <phoneticPr fontId="2"/>
  </si>
  <si>
    <t>01</t>
    <phoneticPr fontId="2"/>
  </si>
  <si>
    <t>02</t>
    <phoneticPr fontId="2"/>
  </si>
  <si>
    <t>03</t>
    <phoneticPr fontId="2"/>
  </si>
  <si>
    <t>注意：「増加事由」・・・１　新品取得　２　中古品取得　３　移動による受入れ　４　その他　のいずれかを選択してください。</t>
    <rPh sb="0" eb="2">
      <t>チュウイ</t>
    </rPh>
    <rPh sb="4" eb="5">
      <t>ゾウ</t>
    </rPh>
    <rPh sb="5" eb="6">
      <t>カ</t>
    </rPh>
    <rPh sb="6" eb="8">
      <t>ジユウ</t>
    </rPh>
    <rPh sb="14" eb="16">
      <t>シンピン</t>
    </rPh>
    <rPh sb="16" eb="18">
      <t>シュトク</t>
    </rPh>
    <rPh sb="21" eb="23">
      <t>チュウコ</t>
    </rPh>
    <rPh sb="23" eb="24">
      <t>ヒン</t>
    </rPh>
    <rPh sb="24" eb="26">
      <t>シュトク</t>
    </rPh>
    <rPh sb="29" eb="31">
      <t>イドウ</t>
    </rPh>
    <rPh sb="34" eb="36">
      <t>ウケイ</t>
    </rPh>
    <rPh sb="42" eb="43">
      <t>タ</t>
    </rPh>
    <rPh sb="50" eb="52">
      <t>センタク</t>
    </rPh>
    <phoneticPr fontId="2"/>
  </si>
  <si>
    <t>駐車場アスファルト舗装</t>
    <rPh sb="0" eb="2">
      <t>チュウシャ</t>
    </rPh>
    <rPh sb="2" eb="3">
      <t>ジョウ</t>
    </rPh>
    <rPh sb="9" eb="11">
      <t>ホソウ</t>
    </rPh>
    <phoneticPr fontId="2"/>
  </si>
  <si>
    <t>溶接機</t>
    <rPh sb="0" eb="2">
      <t>ヨウセツ</t>
    </rPh>
    <rPh sb="2" eb="3">
      <t>キ</t>
    </rPh>
    <phoneticPr fontId="2"/>
  </si>
  <si>
    <t>クーラー</t>
    <phoneticPr fontId="2"/>
  </si>
  <si>
    <t>コピー機</t>
    <rPh sb="3" eb="4">
      <t>キ</t>
    </rPh>
    <phoneticPr fontId="2"/>
  </si>
  <si>
    <t>応接セット</t>
    <rPh sb="0" eb="2">
      <t>オウセツ</t>
    </rPh>
    <phoneticPr fontId="2"/>
  </si>
  <si>
    <t>123456789</t>
    <phoneticPr fontId="2"/>
  </si>
  <si>
    <t>株式会社　やえせ</t>
    <rPh sb="0" eb="2">
      <t>カブシキ</t>
    </rPh>
    <rPh sb="2" eb="4">
      <t>カイシャ</t>
    </rPh>
    <phoneticPr fontId="2"/>
  </si>
  <si>
    <t>那覇市より移動</t>
    <rPh sb="0" eb="3">
      <t>ナハシ</t>
    </rPh>
    <rPh sb="5" eb="7">
      <t>イドウ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</si>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</sst>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b/>
      <sz val="2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17"/>
      </right>
      <top/>
      <bottom/>
      <diagonal/>
    </border>
    <border diagonalUp="1">
      <left style="thin">
        <color indexed="17"/>
      </left>
      <right/>
      <top style="medium">
        <color indexed="17"/>
      </top>
      <bottom/>
      <diagonal style="thin">
        <color indexed="17"/>
      </diagonal>
    </border>
    <border diagonalUp="1">
      <left/>
      <right/>
      <top style="medium">
        <color indexed="17"/>
      </top>
      <bottom/>
      <diagonal style="thin">
        <color indexed="17"/>
      </diagonal>
    </border>
    <border diagonalUp="1">
      <left style="thin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 diagonalUp="1">
      <left style="thin">
        <color indexed="17"/>
      </left>
      <right style="thin">
        <color indexed="17"/>
      </right>
      <top style="medium">
        <color indexed="17"/>
      </top>
      <bottom/>
      <diagonal style="thin">
        <color indexed="17"/>
      </diagonal>
    </border>
    <border diagonalUp="1">
      <left style="thin">
        <color indexed="17"/>
      </left>
      <right style="thin">
        <color indexed="17"/>
      </right>
      <top/>
      <bottom style="medium">
        <color indexed="17"/>
      </bottom>
      <diagonal style="thin">
        <color indexed="17"/>
      </diagonal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 diagonalUp="1">
      <left/>
      <right style="thin">
        <color indexed="17"/>
      </right>
      <top style="medium">
        <color indexed="17"/>
      </top>
      <bottom/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4">
    <xf numFmtId="0" fontId="0" fillId="0" borderId="0" xfId="0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shrinkToFit="1"/>
    </xf>
    <xf numFmtId="0" fontId="4" fillId="2" borderId="0" xfId="0" applyNumberFormat="1" applyFont="1" applyFill="1" applyBorder="1" applyAlignment="1" applyProtection="1">
      <alignment vertical="center"/>
    </xf>
    <xf numFmtId="38" fontId="4" fillId="2" borderId="0" xfId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top" textRotation="255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Fill="1" applyBorder="1" applyAlignment="1" applyProtection="1">
      <alignment horizontal="center" vertical="center" shrinkToFit="1"/>
    </xf>
    <xf numFmtId="176" fontId="4" fillId="0" borderId="23" xfId="0" applyNumberFormat="1" applyFont="1" applyFill="1" applyBorder="1" applyAlignment="1" applyProtection="1">
      <alignment horizontal="center" vertical="center" shrinkToFit="1"/>
    </xf>
    <xf numFmtId="176" fontId="4" fillId="0" borderId="25" xfId="0" applyNumberFormat="1" applyFont="1" applyFill="1" applyBorder="1" applyAlignment="1" applyProtection="1">
      <alignment horizontal="center" vertical="center" shrinkToFit="1"/>
    </xf>
    <xf numFmtId="176" fontId="4" fillId="0" borderId="35" xfId="0" applyNumberFormat="1" applyFont="1" applyFill="1" applyBorder="1" applyAlignment="1" applyProtection="1">
      <alignment horizontal="center" vertical="center" shrinkToFit="1"/>
    </xf>
    <xf numFmtId="176" fontId="4" fillId="0" borderId="27" xfId="0" applyNumberFormat="1" applyFont="1" applyFill="1" applyBorder="1" applyAlignment="1" applyProtection="1">
      <alignment horizontal="center" vertical="center" shrinkToFit="1"/>
    </xf>
    <xf numFmtId="176" fontId="4" fillId="0" borderId="36" xfId="0" applyNumberFormat="1" applyFont="1" applyFill="1" applyBorder="1" applyAlignment="1" applyProtection="1">
      <alignment horizontal="center" vertical="center" shrinkToFit="1"/>
    </xf>
    <xf numFmtId="38" fontId="4" fillId="0" borderId="22" xfId="1" applyFont="1" applyFill="1" applyBorder="1" applyAlignment="1" applyProtection="1">
      <alignment vertical="center" shrinkToFit="1"/>
    </xf>
    <xf numFmtId="38" fontId="4" fillId="0" borderId="23" xfId="1" applyFont="1" applyFill="1" applyBorder="1" applyAlignment="1" applyProtection="1">
      <alignment vertical="center" shrinkToFit="1"/>
    </xf>
    <xf numFmtId="38" fontId="4" fillId="0" borderId="25" xfId="1" applyFont="1" applyFill="1" applyBorder="1" applyAlignment="1" applyProtection="1">
      <alignment vertical="center" shrinkToFit="1"/>
    </xf>
    <xf numFmtId="38" fontId="4" fillId="0" borderId="35" xfId="1" applyFont="1" applyFill="1" applyBorder="1" applyAlignment="1" applyProtection="1">
      <alignment vertical="center" shrinkToFit="1"/>
    </xf>
    <xf numFmtId="38" fontId="4" fillId="0" borderId="27" xfId="1" applyFont="1" applyFill="1" applyBorder="1" applyAlignment="1" applyProtection="1">
      <alignment vertical="center" shrinkToFit="1"/>
    </xf>
    <xf numFmtId="38" fontId="4" fillId="0" borderId="36" xfId="1" applyFont="1" applyFill="1" applyBorder="1" applyAlignment="1" applyProtection="1">
      <alignment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3" fontId="4" fillId="2" borderId="6" xfId="0" applyNumberFormat="1" applyFont="1" applyFill="1" applyBorder="1" applyAlignment="1" applyProtection="1">
      <alignment vertical="center" shrinkToFit="1"/>
    </xf>
    <xf numFmtId="3" fontId="4" fillId="2" borderId="7" xfId="0" applyNumberFormat="1" applyFont="1" applyFill="1" applyBorder="1" applyAlignment="1" applyProtection="1">
      <alignment vertical="center" shrinkToFit="1"/>
    </xf>
    <xf numFmtId="3" fontId="4" fillId="2" borderId="8" xfId="0" applyNumberFormat="1" applyFont="1" applyFill="1" applyBorder="1" applyAlignment="1" applyProtection="1">
      <alignment vertical="center" shrinkToFit="1"/>
    </xf>
    <xf numFmtId="3" fontId="4" fillId="2" borderId="9" xfId="0" applyNumberFormat="1" applyFont="1" applyFill="1" applyBorder="1" applyAlignment="1" applyProtection="1">
      <alignment vertical="center" shrinkToFit="1"/>
    </xf>
    <xf numFmtId="3" fontId="4" fillId="2" borderId="10" xfId="0" applyNumberFormat="1" applyFont="1" applyFill="1" applyBorder="1" applyAlignment="1" applyProtection="1">
      <alignment vertical="center" shrinkToFit="1"/>
    </xf>
    <xf numFmtId="3" fontId="4" fillId="2" borderId="11" xfId="0" applyNumberFormat="1" applyFont="1" applyFill="1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3" fontId="4" fillId="2" borderId="18" xfId="0" applyNumberFormat="1" applyFont="1" applyFill="1" applyBorder="1" applyAlignment="1" applyProtection="1">
      <alignment vertical="center" shrinkToFit="1"/>
    </xf>
    <xf numFmtId="3" fontId="4" fillId="2" borderId="19" xfId="0" applyNumberFormat="1" applyFont="1" applyFill="1" applyBorder="1" applyAlignment="1" applyProtection="1">
      <alignment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49" fontId="4" fillId="2" borderId="3" xfId="0" applyNumberFormat="1" applyFont="1" applyFill="1" applyBorder="1" applyAlignment="1" applyProtection="1">
      <alignment horizontal="center" vertical="center" shrinkToFit="1"/>
    </xf>
    <xf numFmtId="49" fontId="4" fillId="2" borderId="20" xfId="0" applyNumberFormat="1" applyFont="1" applyFill="1" applyBorder="1" applyAlignment="1" applyProtection="1">
      <alignment horizontal="center" vertical="center" shrinkToFit="1"/>
    </xf>
    <xf numFmtId="49" fontId="4" fillId="2" borderId="4" xfId="0" applyNumberFormat="1" applyFont="1" applyFill="1" applyBorder="1" applyAlignment="1" applyProtection="1">
      <alignment horizontal="center" vertical="center" shrinkToFit="1"/>
    </xf>
    <xf numFmtId="49" fontId="4" fillId="2" borderId="5" xfId="0" applyNumberFormat="1" applyFont="1" applyFill="1" applyBorder="1" applyAlignment="1" applyProtection="1">
      <alignment horizontal="center" vertical="center" shrinkToFit="1"/>
    </xf>
    <xf numFmtId="49" fontId="4" fillId="2" borderId="21" xfId="0" applyNumberFormat="1" applyFont="1" applyFill="1" applyBorder="1" applyAlignment="1" applyProtection="1">
      <alignment horizontal="center" vertical="center" shrinkToFit="1"/>
    </xf>
    <xf numFmtId="38" fontId="4" fillId="2" borderId="6" xfId="1" applyFont="1" applyFill="1" applyBorder="1" applyAlignment="1" applyProtection="1">
      <alignment vertical="center" shrinkToFit="1"/>
    </xf>
    <xf numFmtId="38" fontId="4" fillId="2" borderId="7" xfId="1" applyFont="1" applyFill="1" applyBorder="1" applyAlignment="1" applyProtection="1">
      <alignment vertical="center" shrinkToFit="1"/>
    </xf>
    <xf numFmtId="38" fontId="4" fillId="2" borderId="18" xfId="1" applyFont="1" applyFill="1" applyBorder="1" applyAlignment="1" applyProtection="1">
      <alignment vertical="center" shrinkToFit="1"/>
    </xf>
    <xf numFmtId="38" fontId="4" fillId="2" borderId="9" xfId="1" applyFont="1" applyFill="1" applyBorder="1" applyAlignment="1" applyProtection="1">
      <alignment vertical="center" shrinkToFit="1"/>
    </xf>
    <xf numFmtId="38" fontId="4" fillId="2" borderId="10" xfId="1" applyFont="1" applyFill="1" applyBorder="1" applyAlignment="1" applyProtection="1">
      <alignment vertical="center" shrinkToFit="1"/>
    </xf>
    <xf numFmtId="38" fontId="4" fillId="2" borderId="19" xfId="1" applyFont="1" applyFill="1" applyBorder="1" applyAlignment="1" applyProtection="1">
      <alignment vertical="center" shrinkToFit="1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3" fontId="4" fillId="0" borderId="23" xfId="0" applyNumberFormat="1" applyFont="1" applyFill="1" applyBorder="1" applyAlignment="1" applyProtection="1">
      <alignment vertical="center" shrinkToFit="1"/>
    </xf>
    <xf numFmtId="3" fontId="4" fillId="0" borderId="27" xfId="0" applyNumberFormat="1" applyFont="1" applyFill="1" applyBorder="1" applyAlignment="1" applyProtection="1">
      <alignment vertical="center" shrinkToFit="1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0" fontId="7" fillId="2" borderId="31" xfId="0" applyFont="1" applyFill="1" applyBorder="1" applyAlignment="1" applyProtection="1">
      <alignment vertical="center" shrinkToFit="1"/>
      <protection locked="0"/>
    </xf>
    <xf numFmtId="0" fontId="7" fillId="2" borderId="27" xfId="0" applyFont="1" applyFill="1" applyBorder="1" applyAlignment="1" applyProtection="1">
      <alignment vertical="center" shrinkToFit="1"/>
      <protection locked="0"/>
    </xf>
    <xf numFmtId="0" fontId="7" fillId="2" borderId="32" xfId="0" applyFont="1" applyFill="1" applyBorder="1" applyAlignment="1" applyProtection="1">
      <alignment vertical="center" shrinkToFit="1"/>
      <protection locked="0"/>
    </xf>
    <xf numFmtId="3" fontId="7" fillId="2" borderId="28" xfId="0" applyNumberFormat="1" applyFont="1" applyFill="1" applyBorder="1" applyAlignment="1" applyProtection="1">
      <alignment vertical="center" shrinkToFit="1"/>
      <protection locked="0"/>
    </xf>
    <xf numFmtId="3" fontId="7" fillId="2" borderId="29" xfId="0" applyNumberFormat="1" applyFont="1" applyFill="1" applyBorder="1" applyAlignment="1" applyProtection="1">
      <alignment vertical="center" shrinkToFit="1"/>
      <protection locked="0"/>
    </xf>
    <xf numFmtId="3" fontId="7" fillId="2" borderId="30" xfId="0" applyNumberFormat="1" applyFont="1" applyFill="1" applyBorder="1" applyAlignment="1" applyProtection="1">
      <alignment vertical="center" shrinkToFit="1"/>
      <protection locked="0"/>
    </xf>
    <xf numFmtId="12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12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12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12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7" xfId="0" applyNumberFormat="1" applyFont="1" applyFill="1" applyBorder="1" applyAlignment="1" applyProtection="1">
      <alignment horizontal="center" vertical="center" shrinkToFit="1"/>
    </xf>
    <xf numFmtId="49" fontId="3" fillId="2" borderId="25" xfId="0" applyNumberFormat="1" applyFont="1" applyFill="1" applyBorder="1" applyAlignment="1" applyProtection="1">
      <alignment horizontal="center" vertical="center" shrinkToFit="1"/>
    </xf>
    <xf numFmtId="49" fontId="3" fillId="2" borderId="38" xfId="0" applyNumberFormat="1" applyFont="1" applyFill="1" applyBorder="1" applyAlignment="1" applyProtection="1">
      <alignment horizontal="center" vertical="center" shrinkToFit="1"/>
    </xf>
    <xf numFmtId="49" fontId="3" fillId="2" borderId="36" xfId="0" applyNumberFormat="1" applyFont="1" applyFill="1" applyBorder="1" applyAlignment="1" applyProtection="1">
      <alignment horizontal="center" vertical="center" shrinkToFit="1"/>
    </xf>
    <xf numFmtId="49" fontId="4" fillId="0" borderId="23" xfId="0" applyNumberFormat="1" applyFont="1" applyFill="1" applyBorder="1" applyAlignment="1" applyProtection="1">
      <alignment vertical="center" shrinkToFit="1"/>
    </xf>
    <xf numFmtId="49" fontId="4" fillId="0" borderId="27" xfId="0" applyNumberFormat="1" applyFont="1" applyFill="1" applyBorder="1" applyAlignment="1" applyProtection="1">
      <alignment vertical="center" shrinkToFit="1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7" fillId="2" borderId="25" xfId="0" applyFont="1" applyFill="1" applyBorder="1" applyAlignment="1" applyProtection="1">
      <alignment vertical="center" shrinkToFit="1"/>
      <protection locked="0"/>
    </xf>
    <xf numFmtId="0" fontId="7" fillId="2" borderId="35" xfId="0" applyFont="1" applyFill="1" applyBorder="1" applyAlignment="1" applyProtection="1">
      <alignment vertical="center" shrinkToFit="1"/>
      <protection locked="0"/>
    </xf>
    <xf numFmtId="0" fontId="7" fillId="2" borderId="36" xfId="0" applyFont="1" applyFill="1" applyBorder="1" applyAlignment="1" applyProtection="1">
      <alignment vertical="center" shrinkToFit="1"/>
      <protection locked="0"/>
    </xf>
    <xf numFmtId="12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12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9" fillId="2" borderId="6" xfId="0" applyFont="1" applyFill="1" applyBorder="1" applyAlignment="1" applyProtection="1">
      <alignment horizontal="left" vertical="center" shrinkToFit="1"/>
    </xf>
    <xf numFmtId="0" fontId="9" fillId="2" borderId="7" xfId="0" applyFont="1" applyFill="1" applyBorder="1" applyAlignment="1" applyProtection="1">
      <alignment horizontal="left" vertical="center" shrinkToFit="1"/>
    </xf>
    <xf numFmtId="0" fontId="9" fillId="2" borderId="18" xfId="0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 applyProtection="1">
      <alignment vertical="center" textRotation="255"/>
    </xf>
    <xf numFmtId="0" fontId="7" fillId="2" borderId="7" xfId="0" applyFont="1" applyFill="1" applyBorder="1" applyAlignment="1" applyProtection="1">
      <alignment vertical="center" textRotation="255"/>
    </xf>
    <xf numFmtId="0" fontId="7" fillId="2" borderId="18" xfId="0" applyFont="1" applyFill="1" applyBorder="1" applyAlignment="1" applyProtection="1">
      <alignment vertical="center" textRotation="255"/>
    </xf>
    <xf numFmtId="0" fontId="7" fillId="2" borderId="24" xfId="0" applyFont="1" applyFill="1" applyBorder="1" applyAlignment="1" applyProtection="1">
      <alignment vertical="center" textRotation="255"/>
    </xf>
    <xf numFmtId="0" fontId="7" fillId="2" borderId="0" xfId="0" applyFont="1" applyFill="1" applyBorder="1" applyAlignment="1" applyProtection="1">
      <alignment vertical="center" textRotation="255"/>
    </xf>
    <xf numFmtId="0" fontId="7" fillId="2" borderId="26" xfId="0" applyFont="1" applyFill="1" applyBorder="1" applyAlignment="1" applyProtection="1">
      <alignment vertical="center" textRotation="255"/>
    </xf>
    <xf numFmtId="0" fontId="7" fillId="2" borderId="35" xfId="0" applyFont="1" applyFill="1" applyBorder="1" applyAlignment="1" applyProtection="1">
      <alignment vertical="center" textRotation="255"/>
    </xf>
    <xf numFmtId="0" fontId="7" fillId="2" borderId="27" xfId="0" applyFont="1" applyFill="1" applyBorder="1" applyAlignment="1" applyProtection="1">
      <alignment vertical="center" textRotation="255"/>
    </xf>
    <xf numFmtId="0" fontId="7" fillId="2" borderId="36" xfId="0" applyFont="1" applyFill="1" applyBorder="1" applyAlignment="1" applyProtection="1">
      <alignment vertical="center" textRotation="255"/>
    </xf>
    <xf numFmtId="0" fontId="4" fillId="2" borderId="0" xfId="0" applyFont="1" applyFill="1" applyBorder="1" applyAlignment="1" applyProtection="1">
      <alignment horizontal="center" vertical="top" textRotation="255" shrinkToFit="1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top" shrinkToFit="1"/>
    </xf>
    <xf numFmtId="0" fontId="4" fillId="2" borderId="18" xfId="0" applyNumberFormat="1" applyFont="1" applyFill="1" applyBorder="1" applyAlignment="1" applyProtection="1">
      <alignment horizontal="center" vertical="top" shrinkToFit="1"/>
    </xf>
    <xf numFmtId="0" fontId="4" fillId="2" borderId="0" xfId="0" applyNumberFormat="1" applyFont="1" applyFill="1" applyBorder="1" applyAlignment="1" applyProtection="1">
      <alignment horizontal="center" vertical="top" shrinkToFit="1"/>
    </xf>
    <xf numFmtId="0" fontId="4" fillId="2" borderId="26" xfId="0" applyNumberFormat="1" applyFont="1" applyFill="1" applyBorder="1" applyAlignment="1" applyProtection="1">
      <alignment horizontal="center" vertical="top" shrinkToFit="1"/>
    </xf>
    <xf numFmtId="0" fontId="4" fillId="2" borderId="27" xfId="0" applyNumberFormat="1" applyFont="1" applyFill="1" applyBorder="1" applyAlignment="1" applyProtection="1">
      <alignment horizontal="center" vertical="top" shrinkToFit="1"/>
    </xf>
    <xf numFmtId="0" fontId="4" fillId="2" borderId="36" xfId="0" applyNumberFormat="1" applyFont="1" applyFill="1" applyBorder="1" applyAlignment="1" applyProtection="1">
      <alignment horizontal="center" vertical="top" shrinkToFit="1"/>
    </xf>
    <xf numFmtId="38" fontId="8" fillId="2" borderId="6" xfId="1" applyFont="1" applyFill="1" applyBorder="1" applyAlignment="1" applyProtection="1">
      <alignment horizontal="distributed" vertical="top"/>
    </xf>
    <xf numFmtId="38" fontId="8" fillId="2" borderId="7" xfId="1" applyFont="1" applyFill="1" applyBorder="1" applyAlignment="1" applyProtection="1">
      <alignment horizontal="distributed" vertical="top"/>
    </xf>
    <xf numFmtId="38" fontId="8" fillId="2" borderId="18" xfId="1" applyFont="1" applyFill="1" applyBorder="1" applyAlignment="1" applyProtection="1">
      <alignment horizontal="distributed" vertical="top"/>
    </xf>
    <xf numFmtId="38" fontId="8" fillId="2" borderId="24" xfId="1" applyFont="1" applyFill="1" applyBorder="1" applyAlignment="1" applyProtection="1">
      <alignment horizontal="distributed" vertical="top"/>
    </xf>
    <xf numFmtId="38" fontId="8" fillId="2" borderId="0" xfId="1" applyFont="1" applyFill="1" applyBorder="1" applyAlignment="1" applyProtection="1">
      <alignment horizontal="distributed" vertical="top"/>
    </xf>
    <xf numFmtId="38" fontId="8" fillId="2" borderId="26" xfId="1" applyFont="1" applyFill="1" applyBorder="1" applyAlignment="1" applyProtection="1">
      <alignment horizontal="distributed" vertical="top"/>
    </xf>
    <xf numFmtId="0" fontId="4" fillId="2" borderId="22" xfId="0" applyFont="1" applyFill="1" applyBorder="1" applyAlignment="1" applyProtection="1">
      <alignment horizontal="center" vertical="center" textRotation="255" shrinkToFit="1"/>
    </xf>
    <xf numFmtId="0" fontId="4" fillId="2" borderId="25" xfId="0" applyFont="1" applyFill="1" applyBorder="1" applyAlignment="1" applyProtection="1">
      <alignment horizontal="center" vertical="center" textRotation="255" shrinkToFit="1"/>
    </xf>
    <xf numFmtId="0" fontId="4" fillId="2" borderId="24" xfId="0" applyFont="1" applyFill="1" applyBorder="1" applyAlignment="1" applyProtection="1">
      <alignment horizontal="center" vertical="center" textRotation="255" shrinkToFit="1"/>
    </xf>
    <xf numFmtId="0" fontId="4" fillId="2" borderId="26" xfId="0" applyFont="1" applyFill="1" applyBorder="1" applyAlignment="1" applyProtection="1">
      <alignment horizontal="center" vertical="center" textRotation="255" shrinkToFit="1"/>
    </xf>
    <xf numFmtId="0" fontId="4" fillId="2" borderId="26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left" vertical="top"/>
    </xf>
    <xf numFmtId="0" fontId="8" fillId="2" borderId="7" xfId="0" applyFont="1" applyFill="1" applyBorder="1" applyAlignment="1" applyProtection="1">
      <alignment horizontal="left" vertical="top"/>
    </xf>
    <xf numFmtId="0" fontId="8" fillId="2" borderId="18" xfId="0" applyFont="1" applyFill="1" applyBorder="1" applyAlignment="1" applyProtection="1">
      <alignment horizontal="left" vertical="top"/>
    </xf>
    <xf numFmtId="0" fontId="8" fillId="2" borderId="24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0" fontId="8" fillId="2" borderId="26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center" vertical="center" textRotation="255"/>
    </xf>
    <xf numFmtId="0" fontId="4" fillId="2" borderId="7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horizontal="center" vertical="center" textRotation="255"/>
    </xf>
    <xf numFmtId="0" fontId="4" fillId="2" borderId="24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26" xfId="0" applyFont="1" applyFill="1" applyBorder="1" applyAlignment="1" applyProtection="1">
      <alignment horizontal="center" vertical="center" textRotation="255"/>
    </xf>
    <xf numFmtId="0" fontId="8" fillId="2" borderId="6" xfId="0" applyFont="1" applyFill="1" applyBorder="1" applyAlignment="1" applyProtection="1">
      <alignment horizontal="right" vertical="top"/>
    </xf>
    <xf numFmtId="0" fontId="8" fillId="2" borderId="7" xfId="0" applyFont="1" applyFill="1" applyBorder="1" applyAlignment="1" applyProtection="1">
      <alignment horizontal="right" vertical="top"/>
    </xf>
    <xf numFmtId="0" fontId="8" fillId="2" borderId="18" xfId="0" applyFont="1" applyFill="1" applyBorder="1" applyAlignment="1" applyProtection="1">
      <alignment horizontal="right" vertical="top"/>
    </xf>
    <xf numFmtId="0" fontId="8" fillId="2" borderId="24" xfId="0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horizontal="right" vertical="top"/>
    </xf>
    <xf numFmtId="0" fontId="8" fillId="2" borderId="26" xfId="0" applyFont="1" applyFill="1" applyBorder="1" applyAlignment="1" applyProtection="1">
      <alignment horizontal="right" vertical="top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distributed" vertical="center" wrapText="1"/>
    </xf>
    <xf numFmtId="0" fontId="6" fillId="2" borderId="0" xfId="0" applyFont="1" applyFill="1" applyBorder="1" applyAlignment="1" applyProtection="1">
      <alignment horizontal="distributed" vertical="center" wrapText="1"/>
    </xf>
    <xf numFmtId="0" fontId="6" fillId="2" borderId="26" xfId="0" applyFont="1" applyFill="1" applyBorder="1" applyAlignment="1" applyProtection="1">
      <alignment horizontal="distributed" vertical="center" wrapText="1"/>
    </xf>
    <xf numFmtId="0" fontId="6" fillId="2" borderId="35" xfId="0" applyFont="1" applyFill="1" applyBorder="1" applyAlignment="1" applyProtection="1">
      <alignment horizontal="distributed" vertical="center" wrapText="1"/>
    </xf>
    <xf numFmtId="0" fontId="6" fillId="2" borderId="27" xfId="0" applyFont="1" applyFill="1" applyBorder="1" applyAlignment="1" applyProtection="1">
      <alignment horizontal="distributed" vertical="center" wrapText="1"/>
    </xf>
    <xf numFmtId="0" fontId="6" fillId="2" borderId="36" xfId="0" applyFont="1" applyFill="1" applyBorder="1" applyAlignment="1" applyProtection="1">
      <alignment horizontal="distributed" vertical="center" wrapText="1"/>
    </xf>
    <xf numFmtId="0" fontId="4" fillId="2" borderId="24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26" xfId="0" applyFont="1" applyFill="1" applyBorder="1" applyAlignment="1" applyProtection="1">
      <alignment horizontal="center" vertical="top"/>
    </xf>
    <xf numFmtId="38" fontId="4" fillId="2" borderId="24" xfId="1" applyFont="1" applyFill="1" applyBorder="1" applyAlignment="1" applyProtection="1">
      <alignment horizontal="center" vertical="top"/>
    </xf>
    <xf numFmtId="38" fontId="4" fillId="2" borderId="0" xfId="1" applyFont="1" applyFill="1" applyBorder="1" applyAlignment="1" applyProtection="1">
      <alignment horizontal="center" vertical="top"/>
    </xf>
    <xf numFmtId="38" fontId="4" fillId="2" borderId="26" xfId="1" applyFont="1" applyFill="1" applyBorder="1" applyAlignment="1" applyProtection="1">
      <alignment horizontal="center" vertical="top"/>
    </xf>
    <xf numFmtId="0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  <protection locked="0"/>
    </xf>
    <xf numFmtId="49" fontId="7" fillId="2" borderId="23" xfId="0" applyNumberFormat="1" applyFont="1" applyFill="1" applyBorder="1" applyAlignment="1" applyProtection="1">
      <alignment horizontal="center" vertical="center"/>
      <protection locked="0"/>
    </xf>
    <xf numFmtId="49" fontId="7" fillId="2" borderId="31" xfId="0" applyNumberFormat="1" applyFont="1" applyFill="1" applyBorder="1" applyAlignment="1" applyProtection="1">
      <alignment horizontal="center" vertical="center"/>
      <protection locked="0"/>
    </xf>
    <xf numFmtId="49" fontId="7" fillId="2" borderId="40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/>
    </xf>
    <xf numFmtId="0" fontId="4" fillId="2" borderId="6" xfId="0" applyFont="1" applyFill="1" applyBorder="1" applyAlignment="1" applyProtection="1">
      <alignment horizontal="center" vertical="center" textRotation="255" shrinkToFit="1"/>
    </xf>
    <xf numFmtId="0" fontId="4" fillId="2" borderId="18" xfId="0" applyFont="1" applyFill="1" applyBorder="1" applyAlignment="1" applyProtection="1">
      <alignment horizontal="center" vertical="center" textRotation="255" shrinkToFit="1"/>
    </xf>
    <xf numFmtId="0" fontId="6" fillId="2" borderId="6" xfId="0" applyFont="1" applyFill="1" applyBorder="1" applyAlignment="1" applyProtection="1">
      <alignment horizontal="center" vertical="center" textRotation="255" wrapText="1" shrinkToFit="1"/>
    </xf>
    <xf numFmtId="0" fontId="6" fillId="2" borderId="7" xfId="0" applyFont="1" applyFill="1" applyBorder="1" applyAlignment="1" applyProtection="1">
      <alignment horizontal="center" vertical="center" textRotation="255" shrinkToFit="1"/>
    </xf>
    <xf numFmtId="0" fontId="6" fillId="2" borderId="18" xfId="0" applyFont="1" applyFill="1" applyBorder="1" applyAlignment="1" applyProtection="1">
      <alignment horizontal="center" vertical="center" textRotation="255" shrinkToFit="1"/>
    </xf>
    <xf numFmtId="0" fontId="6" fillId="2" borderId="24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26" xfId="0" applyFont="1" applyFill="1" applyBorder="1" applyAlignment="1" applyProtection="1">
      <alignment horizontal="center" vertical="center" textRotation="255" shrinkToFit="1"/>
    </xf>
    <xf numFmtId="0" fontId="6" fillId="2" borderId="35" xfId="0" applyFont="1" applyFill="1" applyBorder="1" applyAlignment="1" applyProtection="1">
      <alignment horizontal="center" vertical="center" textRotation="255" shrinkToFit="1"/>
    </xf>
    <xf numFmtId="0" fontId="6" fillId="2" borderId="27" xfId="0" applyFont="1" applyFill="1" applyBorder="1" applyAlignment="1" applyProtection="1">
      <alignment horizontal="center" vertical="center" textRotation="255" shrinkToFit="1"/>
    </xf>
    <xf numFmtId="0" fontId="6" fillId="2" borderId="36" xfId="0" applyFont="1" applyFill="1" applyBorder="1" applyAlignment="1" applyProtection="1">
      <alignment horizontal="center" vertical="center" textRotation="255" shrinkToFit="1"/>
    </xf>
    <xf numFmtId="0" fontId="4" fillId="2" borderId="7" xfId="0" applyFont="1" applyFill="1" applyBorder="1" applyAlignment="1" applyProtection="1">
      <alignment horizontal="center" vertical="center" textRotation="255" shrinkToFit="1"/>
    </xf>
    <xf numFmtId="0" fontId="4" fillId="2" borderId="0" xfId="0" applyFont="1" applyFill="1" applyBorder="1" applyAlignment="1" applyProtection="1">
      <alignment horizontal="center" vertical="center" textRotation="255" shrinkToFit="1"/>
    </xf>
    <xf numFmtId="0" fontId="4" fillId="2" borderId="6" xfId="0" applyFont="1" applyFill="1" applyBorder="1" applyAlignment="1" applyProtection="1">
      <alignment horizontal="center" vertical="top" shrinkToFit="1"/>
    </xf>
    <xf numFmtId="0" fontId="4" fillId="2" borderId="7" xfId="0" applyFont="1" applyFill="1" applyBorder="1" applyAlignment="1" applyProtection="1">
      <alignment horizontal="center" vertical="top" shrinkToFit="1"/>
    </xf>
    <xf numFmtId="0" fontId="4" fillId="2" borderId="24" xfId="0" applyFont="1" applyFill="1" applyBorder="1" applyAlignment="1" applyProtection="1">
      <alignment horizontal="center" vertical="top" shrinkToFit="1"/>
    </xf>
    <xf numFmtId="0" fontId="4" fillId="2" borderId="0" xfId="0" applyFont="1" applyFill="1" applyBorder="1" applyAlignment="1" applyProtection="1">
      <alignment horizontal="center" vertical="top" shrinkToFit="1"/>
    </xf>
    <xf numFmtId="0" fontId="4" fillId="2" borderId="35" xfId="0" applyFont="1" applyFill="1" applyBorder="1" applyAlignment="1" applyProtection="1">
      <alignment horizontal="center" vertical="top" shrinkToFit="1"/>
    </xf>
    <xf numFmtId="0" fontId="4" fillId="2" borderId="27" xfId="0" applyFont="1" applyFill="1" applyBorder="1" applyAlignment="1" applyProtection="1">
      <alignment horizontal="center" vertical="top" shrinkToFit="1"/>
    </xf>
    <xf numFmtId="0" fontId="4" fillId="2" borderId="7" xfId="0" applyNumberFormat="1" applyFont="1" applyFill="1" applyBorder="1" applyAlignment="1" applyProtection="1">
      <alignment horizontal="center" vertical="center" textRotation="255" shrinkToFit="1"/>
    </xf>
    <xf numFmtId="0" fontId="4" fillId="2" borderId="0" xfId="0" applyNumberFormat="1" applyFont="1" applyFill="1" applyBorder="1" applyAlignment="1" applyProtection="1">
      <alignment horizontal="center" vertical="center" textRotation="255" shrinkToFit="1"/>
    </xf>
    <xf numFmtId="0" fontId="4" fillId="2" borderId="27" xfId="0" applyNumberFormat="1" applyFont="1" applyFill="1" applyBorder="1" applyAlignment="1" applyProtection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110</xdr:col>
      <xdr:colOff>0</xdr:colOff>
      <xdr:row>1</xdr:row>
      <xdr:rowOff>76200</xdr:rowOff>
    </xdr:from>
    <xdr:to>
      <xdr:col>111</xdr:col>
      <xdr:colOff>85725</xdr:colOff>
      <xdr:row>32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10477500" y="171450"/>
          <a:ext cx="180975" cy="3343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900" b="1">
              <a:solidFill>
                <a:srgbClr val="008000"/>
              </a:solidFill>
            </a:rPr>
            <a:t>第二十六号様式別表一（（提出用）</a:t>
          </a:r>
        </a:p>
      </xdr:txBody>
    </xdr:sp>
    <xdr:clientData/>
  </xdr:twoCellAnchor>
  <xdr:twoCellAnchor>
    <xdr:from>
      <xdr:col>67</xdr:col>
      <xdr:colOff>28575</xdr:colOff>
      <xdr:row>19</xdr:row>
      <xdr:rowOff>0</xdr:rowOff>
    </xdr:from>
    <xdr:to>
      <xdr:col>99</xdr:col>
      <xdr:colOff>57150</xdr:colOff>
      <xdr:row>28</xdr:row>
      <xdr:rowOff>66675</xdr:rowOff>
    </xdr:to>
    <xdr:sp macro="" textlink="">
      <xdr:nvSpPr>
        <xdr:cNvPr id="3" name="正方形/長方形 2"/>
        <xdr:cNvSpPr/>
      </xdr:nvSpPr>
      <xdr:spPr>
        <a:xfrm>
          <a:off x="6410325" y="1838325"/>
          <a:ext cx="3076575" cy="1181100"/>
        </a:xfrm>
        <a:prstGeom prst="rect">
          <a:avLst/>
        </a:prstGeom>
        <a:solidFill>
          <a:schemeClr val="tx2">
            <a:lumMod val="20000"/>
            <a:lumOff val="80000"/>
            <a:alpha val="80000"/>
          </a:schemeClr>
        </a:solidFill>
        <a:ln w="31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900"/>
            <a:t>この箇所は記入しなくてもいいです。</a:t>
          </a:r>
          <a:endParaRPr kumimoji="1" lang="en-US" altLang="ja-JP" sz="900"/>
        </a:p>
        <a:p>
          <a:pPr algn="l">
            <a:lnSpc>
              <a:spcPts val="1100"/>
            </a:lnSpc>
          </a:pPr>
          <a:r>
            <a:rPr kumimoji="1" lang="ja-JP" altLang="en-US" sz="900"/>
            <a:t>（ただし、自社の電算処理にて全資産申告を行ってる事業者等については、記入してください）</a:t>
          </a:r>
        </a:p>
      </xdr:txBody>
    </xdr:sp>
    <xdr:clientData/>
  </xdr:twoCellAnchor>
  <xdr:twoCellAnchor>
    <xdr:from>
      <xdr:col>76</xdr:col>
      <xdr:colOff>66676</xdr:colOff>
      <xdr:row>57</xdr:row>
      <xdr:rowOff>104776</xdr:rowOff>
    </xdr:from>
    <xdr:to>
      <xdr:col>98</xdr:col>
      <xdr:colOff>28576</xdr:colOff>
      <xdr:row>59</xdr:row>
      <xdr:rowOff>85726</xdr:rowOff>
    </xdr:to>
    <xdr:sp macro="" textlink="">
      <xdr:nvSpPr>
        <xdr:cNvPr id="4" name="正方形/長方形 3"/>
        <xdr:cNvSpPr/>
      </xdr:nvSpPr>
      <xdr:spPr>
        <a:xfrm>
          <a:off x="7305676" y="6648451"/>
          <a:ext cx="2057400" cy="228600"/>
        </a:xfrm>
        <a:prstGeom prst="rect">
          <a:avLst/>
        </a:prstGeom>
        <a:solidFill>
          <a:schemeClr val="tx2">
            <a:lumMod val="20000"/>
            <a:lumOff val="80000"/>
            <a:alpha val="80000"/>
          </a:schemeClr>
        </a:solidFill>
        <a:ln w="31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900"/>
            <a:t>　　この箇所は記入しなくてもいいです。</a:t>
          </a:r>
          <a:endParaRPr kumimoji="1" lang="en-US" altLang="ja-JP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110</xdr:col>
      <xdr:colOff>0</xdr:colOff>
      <xdr:row>1</xdr:row>
      <xdr:rowOff>76200</xdr:rowOff>
    </xdr:from>
    <xdr:to>
      <xdr:col>111</xdr:col>
      <xdr:colOff>85725</xdr:colOff>
      <xdr:row>32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10477500" y="171450"/>
          <a:ext cx="180975" cy="3343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900" b="1">
              <a:solidFill>
                <a:srgbClr val="008000"/>
              </a:solidFill>
            </a:rPr>
            <a:t>第二十六号様式別表一（（提出用）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N62"/>
  <sheetViews>
    <sheetView tabSelected="1" zoomScaleNormal="100" workbookViewId="0">
      <selection activeCell="BA41" sqref="BA41:BJ42"/>
    </sheetView>
  </sheetViews>
  <sheetFormatPr defaultColWidth="1.25" defaultRowHeight="7.5" customHeight="1" x14ac:dyDescent="0.15"/>
  <cols>
    <col min="1" max="62" width="1.25" style="1"/>
    <col min="63" max="63" width="1.25" style="1" customWidth="1"/>
    <col min="64" max="67" width="1.25" style="1"/>
    <col min="68" max="71" width="1.25" style="3"/>
    <col min="72" max="72" width="1.25" style="3" customWidth="1"/>
    <col min="73" max="83" width="1.25" style="4"/>
    <col min="84" max="117" width="1.25" style="1"/>
    <col min="118" max="118" width="2.625" style="1" customWidth="1"/>
    <col min="119" max="16384" width="1.25" style="1"/>
  </cols>
  <sheetData>
    <row r="1" spans="1:112" ht="7.5" customHeight="1" thickBot="1" x14ac:dyDescent="0.2"/>
    <row r="2" spans="1:112" ht="7.5" customHeight="1" x14ac:dyDescent="0.15">
      <c r="B2" s="150" t="s">
        <v>60</v>
      </c>
      <c r="C2" s="150"/>
      <c r="D2" s="150"/>
      <c r="E2" s="150"/>
      <c r="F2" s="127">
        <v>6</v>
      </c>
      <c r="G2" s="118"/>
      <c r="H2" s="189"/>
      <c r="I2" s="150" t="s">
        <v>36</v>
      </c>
      <c r="J2" s="150"/>
      <c r="K2" s="150"/>
      <c r="L2" s="150"/>
      <c r="M2" s="150"/>
      <c r="N2" s="150"/>
      <c r="O2" s="120"/>
      <c r="P2" s="120"/>
      <c r="Q2" s="120"/>
      <c r="R2" s="120"/>
      <c r="S2" s="120"/>
      <c r="T2" s="120"/>
      <c r="U2" s="120"/>
      <c r="V2" s="120"/>
      <c r="W2" s="120"/>
      <c r="X2" s="150"/>
      <c r="Y2" s="150"/>
      <c r="Z2" s="150"/>
    </row>
    <row r="3" spans="1:112" ht="7.5" customHeight="1" thickBot="1" x14ac:dyDescent="0.2">
      <c r="B3" s="150"/>
      <c r="C3" s="150"/>
      <c r="D3" s="150"/>
      <c r="E3" s="150"/>
      <c r="F3" s="190"/>
      <c r="G3" s="191"/>
      <c r="H3" s="192"/>
      <c r="I3" s="150"/>
      <c r="J3" s="150"/>
      <c r="K3" s="150"/>
      <c r="L3" s="150"/>
      <c r="M3" s="150"/>
      <c r="N3" s="150"/>
      <c r="O3" s="120"/>
      <c r="P3" s="120"/>
      <c r="Q3" s="120"/>
      <c r="R3" s="120"/>
      <c r="S3" s="120"/>
      <c r="T3" s="120"/>
      <c r="U3" s="120"/>
      <c r="V3" s="120"/>
      <c r="W3" s="120"/>
      <c r="X3" s="150"/>
      <c r="Y3" s="150"/>
      <c r="Z3" s="150"/>
      <c r="DG3" s="109"/>
      <c r="DH3" s="109"/>
    </row>
    <row r="4" spans="1:112" ht="7.5" customHeight="1" thickBot="1" x14ac:dyDescent="0.2">
      <c r="DG4" s="109"/>
      <c r="DH4" s="109"/>
    </row>
    <row r="5" spans="1:112" ht="7.5" customHeight="1" x14ac:dyDescent="0.15">
      <c r="B5" s="111" t="s">
        <v>42</v>
      </c>
      <c r="C5" s="112"/>
      <c r="D5" s="112" t="s">
        <v>35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70"/>
      <c r="Z5" s="110" t="s">
        <v>40</v>
      </c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1" t="s">
        <v>39</v>
      </c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3"/>
      <c r="CU5" s="117">
        <v>1</v>
      </c>
      <c r="CV5" s="118"/>
      <c r="CW5" s="118"/>
      <c r="CX5" s="118"/>
      <c r="CY5" s="118"/>
      <c r="CZ5" s="118"/>
      <c r="DA5" s="118"/>
      <c r="DB5" s="118"/>
      <c r="DC5" s="118"/>
      <c r="DD5" s="121" t="s">
        <v>37</v>
      </c>
      <c r="DE5" s="121"/>
      <c r="DF5" s="122"/>
      <c r="DG5" s="109"/>
      <c r="DH5" s="109"/>
    </row>
    <row r="6" spans="1:112" ht="7.5" customHeight="1" x14ac:dyDescent="0.15">
      <c r="B6" s="193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71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4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6"/>
      <c r="CU6" s="119"/>
      <c r="CV6" s="120"/>
      <c r="CW6" s="120"/>
      <c r="CX6" s="120"/>
      <c r="CY6" s="120"/>
      <c r="CZ6" s="120"/>
      <c r="DA6" s="120"/>
      <c r="DB6" s="120"/>
      <c r="DC6" s="120"/>
      <c r="DD6" s="94"/>
      <c r="DE6" s="94"/>
      <c r="DF6" s="123"/>
      <c r="DG6" s="109"/>
      <c r="DH6" s="109"/>
    </row>
    <row r="7" spans="1:112" ht="7.5" customHeight="1" thickBot="1" x14ac:dyDescent="0.2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73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24" t="s">
        <v>58</v>
      </c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19"/>
      <c r="CV7" s="120"/>
      <c r="CW7" s="120"/>
      <c r="CX7" s="120"/>
      <c r="CY7" s="120"/>
      <c r="CZ7" s="120"/>
      <c r="DA7" s="120"/>
      <c r="DB7" s="120"/>
      <c r="DC7" s="120"/>
      <c r="DD7" s="94"/>
      <c r="DE7" s="94"/>
      <c r="DF7" s="123"/>
      <c r="DG7" s="109"/>
      <c r="DH7" s="109"/>
    </row>
    <row r="8" spans="1:112" ht="7.5" customHeight="1" x14ac:dyDescent="0.15">
      <c r="B8" s="194" t="s">
        <v>57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6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26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7">
        <v>1</v>
      </c>
      <c r="CV8" s="118"/>
      <c r="CW8" s="118"/>
      <c r="CX8" s="118"/>
      <c r="CY8" s="118"/>
      <c r="CZ8" s="118"/>
      <c r="DA8" s="118"/>
      <c r="DB8" s="118"/>
      <c r="DC8" s="118"/>
      <c r="DD8" s="121" t="s">
        <v>38</v>
      </c>
      <c r="DE8" s="121"/>
      <c r="DF8" s="122"/>
      <c r="DG8" s="109"/>
      <c r="DH8" s="109"/>
    </row>
    <row r="9" spans="1:112" ht="7.5" customHeight="1" x14ac:dyDescent="0.15"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9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26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6"/>
      <c r="CV9" s="120"/>
      <c r="CW9" s="120"/>
      <c r="CX9" s="120"/>
      <c r="CY9" s="120"/>
      <c r="CZ9" s="120"/>
      <c r="DA9" s="120"/>
      <c r="DB9" s="120"/>
      <c r="DC9" s="120"/>
      <c r="DD9" s="94"/>
      <c r="DE9" s="94"/>
      <c r="DF9" s="123"/>
      <c r="DG9" s="109"/>
      <c r="DH9" s="109"/>
    </row>
    <row r="10" spans="1:112" ht="7.5" customHeight="1" thickBot="1" x14ac:dyDescent="0.2">
      <c r="B10" s="197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9"/>
      <c r="CB10" s="126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6"/>
      <c r="CV10" s="120"/>
      <c r="CW10" s="120"/>
      <c r="CX10" s="120"/>
      <c r="CY10" s="120"/>
      <c r="CZ10" s="120"/>
      <c r="DA10" s="120"/>
      <c r="DB10" s="120"/>
      <c r="DC10" s="120"/>
      <c r="DD10" s="94"/>
      <c r="DE10" s="94"/>
      <c r="DF10" s="123"/>
      <c r="DG10" s="109"/>
      <c r="DH10" s="109"/>
    </row>
    <row r="11" spans="1:112" ht="7.5" customHeight="1" x14ac:dyDescent="0.15">
      <c r="B11" s="200" t="s">
        <v>17</v>
      </c>
      <c r="C11" s="160"/>
      <c r="D11" s="202" t="s">
        <v>18</v>
      </c>
      <c r="E11" s="203"/>
      <c r="F11" s="204" t="s">
        <v>19</v>
      </c>
      <c r="G11" s="205"/>
      <c r="H11" s="205"/>
      <c r="I11" s="205"/>
      <c r="J11" s="205"/>
      <c r="K11" s="206"/>
      <c r="L11" s="148" t="s">
        <v>20</v>
      </c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3"/>
      <c r="AP11" s="100" t="s">
        <v>21</v>
      </c>
      <c r="AQ11" s="101"/>
      <c r="AR11" s="102"/>
      <c r="AS11" s="128" t="s">
        <v>22</v>
      </c>
      <c r="AT11" s="128"/>
      <c r="AU11" s="128"/>
      <c r="AV11" s="128"/>
      <c r="AW11" s="128"/>
      <c r="AX11" s="128"/>
      <c r="AY11" s="128"/>
      <c r="AZ11" s="128"/>
      <c r="BA11" s="164" t="s">
        <v>43</v>
      </c>
      <c r="BB11" s="165"/>
      <c r="BC11" s="165"/>
      <c r="BD11" s="165"/>
      <c r="BE11" s="165"/>
      <c r="BF11" s="165"/>
      <c r="BG11" s="165"/>
      <c r="BH11" s="165"/>
      <c r="BI11" s="165"/>
      <c r="BJ11" s="166"/>
      <c r="BK11" s="202" t="s">
        <v>27</v>
      </c>
      <c r="BL11" s="213"/>
      <c r="BM11" s="203"/>
      <c r="BN11" s="215" t="s">
        <v>42</v>
      </c>
      <c r="BO11" s="216"/>
      <c r="BP11" s="221" t="s">
        <v>28</v>
      </c>
      <c r="BQ11" s="221"/>
      <c r="BR11" s="221"/>
      <c r="BS11" s="131" t="s">
        <v>44</v>
      </c>
      <c r="BT11" s="132"/>
      <c r="BU11" s="137" t="s">
        <v>45</v>
      </c>
      <c r="BV11" s="138"/>
      <c r="BW11" s="138"/>
      <c r="BX11" s="138"/>
      <c r="BY11" s="138"/>
      <c r="BZ11" s="138"/>
      <c r="CA11" s="138"/>
      <c r="CB11" s="138"/>
      <c r="CC11" s="138"/>
      <c r="CD11" s="138"/>
      <c r="CE11" s="139"/>
      <c r="CF11" s="97" t="s">
        <v>42</v>
      </c>
      <c r="CG11" s="98"/>
      <c r="CH11" s="98"/>
      <c r="CI11" s="98"/>
      <c r="CJ11" s="98"/>
      <c r="CK11" s="99"/>
      <c r="CL11" s="152" t="s">
        <v>46</v>
      </c>
      <c r="CM11" s="153"/>
      <c r="CN11" s="153"/>
      <c r="CO11" s="153"/>
      <c r="CP11" s="153"/>
      <c r="CQ11" s="153"/>
      <c r="CR11" s="153"/>
      <c r="CS11" s="153"/>
      <c r="CT11" s="153"/>
      <c r="CU11" s="153"/>
      <c r="CV11" s="154"/>
      <c r="CW11" s="158" t="s">
        <v>33</v>
      </c>
      <c r="CX11" s="159"/>
      <c r="CY11" s="160"/>
      <c r="CZ11" s="148" t="s">
        <v>34</v>
      </c>
      <c r="DA11" s="112"/>
      <c r="DB11" s="112"/>
      <c r="DC11" s="112"/>
      <c r="DD11" s="112"/>
      <c r="DE11" s="112"/>
      <c r="DF11" s="170"/>
      <c r="DG11" s="109"/>
      <c r="DH11" s="109"/>
    </row>
    <row r="12" spans="1:112" ht="7.5" customHeight="1" x14ac:dyDescent="0.15">
      <c r="B12" s="201"/>
      <c r="C12" s="163"/>
      <c r="D12" s="145"/>
      <c r="E12" s="146"/>
      <c r="F12" s="207"/>
      <c r="G12" s="208"/>
      <c r="H12" s="208"/>
      <c r="I12" s="208"/>
      <c r="J12" s="208"/>
      <c r="K12" s="209"/>
      <c r="L12" s="149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1"/>
      <c r="AP12" s="103"/>
      <c r="AQ12" s="104"/>
      <c r="AR12" s="105"/>
      <c r="AS12" s="129"/>
      <c r="AT12" s="129"/>
      <c r="AU12" s="129"/>
      <c r="AV12" s="129"/>
      <c r="AW12" s="129"/>
      <c r="AX12" s="129"/>
      <c r="AY12" s="129"/>
      <c r="AZ12" s="129"/>
      <c r="BA12" s="167"/>
      <c r="BB12" s="168"/>
      <c r="BC12" s="168"/>
      <c r="BD12" s="168"/>
      <c r="BE12" s="168"/>
      <c r="BF12" s="168"/>
      <c r="BG12" s="168"/>
      <c r="BH12" s="168"/>
      <c r="BI12" s="168"/>
      <c r="BJ12" s="169"/>
      <c r="BK12" s="145"/>
      <c r="BL12" s="214"/>
      <c r="BM12" s="146"/>
      <c r="BN12" s="217"/>
      <c r="BO12" s="218"/>
      <c r="BP12" s="222"/>
      <c r="BQ12" s="222"/>
      <c r="BR12" s="222"/>
      <c r="BS12" s="133"/>
      <c r="BT12" s="134"/>
      <c r="BU12" s="140"/>
      <c r="BV12" s="141"/>
      <c r="BW12" s="141"/>
      <c r="BX12" s="141"/>
      <c r="BY12" s="141"/>
      <c r="BZ12" s="141"/>
      <c r="CA12" s="141"/>
      <c r="CB12" s="141"/>
      <c r="CC12" s="141"/>
      <c r="CD12" s="141"/>
      <c r="CE12" s="142"/>
      <c r="CF12" s="174" t="s">
        <v>30</v>
      </c>
      <c r="CG12" s="175"/>
      <c r="CH12" s="175"/>
      <c r="CI12" s="175"/>
      <c r="CJ12" s="175"/>
      <c r="CK12" s="176"/>
      <c r="CL12" s="155"/>
      <c r="CM12" s="156"/>
      <c r="CN12" s="156"/>
      <c r="CO12" s="156"/>
      <c r="CP12" s="156"/>
      <c r="CQ12" s="156"/>
      <c r="CR12" s="156"/>
      <c r="CS12" s="156"/>
      <c r="CT12" s="156"/>
      <c r="CU12" s="156"/>
      <c r="CV12" s="157"/>
      <c r="CW12" s="161"/>
      <c r="CX12" s="162"/>
      <c r="CY12" s="163"/>
      <c r="CZ12" s="149"/>
      <c r="DA12" s="150"/>
      <c r="DB12" s="150"/>
      <c r="DC12" s="150"/>
      <c r="DD12" s="150"/>
      <c r="DE12" s="150"/>
      <c r="DF12" s="171"/>
      <c r="DG12" s="109"/>
      <c r="DH12" s="109"/>
    </row>
    <row r="13" spans="1:112" ht="7.5" customHeight="1" x14ac:dyDescent="0.15">
      <c r="B13" s="201"/>
      <c r="C13" s="163"/>
      <c r="D13" s="145"/>
      <c r="E13" s="146"/>
      <c r="F13" s="207"/>
      <c r="G13" s="208"/>
      <c r="H13" s="208"/>
      <c r="I13" s="208"/>
      <c r="J13" s="208"/>
      <c r="K13" s="209"/>
      <c r="L13" s="149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1"/>
      <c r="AP13" s="103"/>
      <c r="AQ13" s="104"/>
      <c r="AR13" s="105"/>
      <c r="AS13" s="129"/>
      <c r="AT13" s="129"/>
      <c r="AU13" s="129"/>
      <c r="AV13" s="129"/>
      <c r="AW13" s="129"/>
      <c r="AX13" s="129"/>
      <c r="AY13" s="129"/>
      <c r="AZ13" s="129"/>
      <c r="BA13" s="167"/>
      <c r="BB13" s="168"/>
      <c r="BC13" s="168"/>
      <c r="BD13" s="168"/>
      <c r="BE13" s="168"/>
      <c r="BF13" s="168"/>
      <c r="BG13" s="168"/>
      <c r="BH13" s="168"/>
      <c r="BI13" s="168"/>
      <c r="BJ13" s="169"/>
      <c r="BK13" s="145"/>
      <c r="BL13" s="214"/>
      <c r="BM13" s="146"/>
      <c r="BN13" s="217"/>
      <c r="BO13" s="218"/>
      <c r="BP13" s="222"/>
      <c r="BQ13" s="222"/>
      <c r="BR13" s="222"/>
      <c r="BS13" s="133"/>
      <c r="BT13" s="134"/>
      <c r="BU13" s="140"/>
      <c r="BV13" s="141"/>
      <c r="BW13" s="141"/>
      <c r="BX13" s="141"/>
      <c r="BY13" s="141"/>
      <c r="BZ13" s="141"/>
      <c r="CA13" s="141"/>
      <c r="CB13" s="141"/>
      <c r="CC13" s="141"/>
      <c r="CD13" s="141"/>
      <c r="CE13" s="142"/>
      <c r="CF13" s="174"/>
      <c r="CG13" s="175"/>
      <c r="CH13" s="175"/>
      <c r="CI13" s="175"/>
      <c r="CJ13" s="175"/>
      <c r="CK13" s="176"/>
      <c r="CL13" s="155"/>
      <c r="CM13" s="156"/>
      <c r="CN13" s="156"/>
      <c r="CO13" s="156"/>
      <c r="CP13" s="156"/>
      <c r="CQ13" s="156"/>
      <c r="CR13" s="156"/>
      <c r="CS13" s="156"/>
      <c r="CT13" s="156"/>
      <c r="CU13" s="156"/>
      <c r="CV13" s="157"/>
      <c r="CW13" s="161"/>
      <c r="CX13" s="162"/>
      <c r="CY13" s="163"/>
      <c r="CZ13" s="149"/>
      <c r="DA13" s="150"/>
      <c r="DB13" s="150"/>
      <c r="DC13" s="150"/>
      <c r="DD13" s="150"/>
      <c r="DE13" s="150"/>
      <c r="DF13" s="171"/>
      <c r="DG13" s="109"/>
      <c r="DH13" s="109"/>
    </row>
    <row r="14" spans="1:112" ht="7.5" customHeight="1" x14ac:dyDescent="0.15">
      <c r="A14" s="5"/>
      <c r="B14" s="201"/>
      <c r="C14" s="163"/>
      <c r="D14" s="145"/>
      <c r="E14" s="146"/>
      <c r="F14" s="207"/>
      <c r="G14" s="208"/>
      <c r="H14" s="208"/>
      <c r="I14" s="208"/>
      <c r="J14" s="208"/>
      <c r="K14" s="209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1"/>
      <c r="AP14" s="103"/>
      <c r="AQ14" s="104"/>
      <c r="AR14" s="105"/>
      <c r="AS14" s="129"/>
      <c r="AT14" s="129"/>
      <c r="AU14" s="129"/>
      <c r="AV14" s="129"/>
      <c r="AW14" s="129"/>
      <c r="AX14" s="129"/>
      <c r="AY14" s="129"/>
      <c r="AZ14" s="129"/>
      <c r="BA14" s="180" t="s">
        <v>26</v>
      </c>
      <c r="BB14" s="181"/>
      <c r="BC14" s="181"/>
      <c r="BD14" s="181"/>
      <c r="BE14" s="181"/>
      <c r="BF14" s="181"/>
      <c r="BG14" s="181"/>
      <c r="BH14" s="181"/>
      <c r="BI14" s="181"/>
      <c r="BJ14" s="182"/>
      <c r="BK14" s="145"/>
      <c r="BL14" s="214"/>
      <c r="BM14" s="146"/>
      <c r="BN14" s="217"/>
      <c r="BO14" s="218"/>
      <c r="BP14" s="222"/>
      <c r="BQ14" s="222"/>
      <c r="BR14" s="222"/>
      <c r="BS14" s="133"/>
      <c r="BT14" s="134"/>
      <c r="BU14" s="183" t="s">
        <v>29</v>
      </c>
      <c r="BV14" s="184"/>
      <c r="BW14" s="184"/>
      <c r="BX14" s="184"/>
      <c r="BY14" s="184"/>
      <c r="BZ14" s="184"/>
      <c r="CA14" s="184"/>
      <c r="CB14" s="184"/>
      <c r="CC14" s="184"/>
      <c r="CD14" s="184"/>
      <c r="CE14" s="185"/>
      <c r="CF14" s="174"/>
      <c r="CG14" s="175"/>
      <c r="CH14" s="175"/>
      <c r="CI14" s="175"/>
      <c r="CJ14" s="175"/>
      <c r="CK14" s="176"/>
      <c r="CL14" s="180" t="s">
        <v>32</v>
      </c>
      <c r="CM14" s="181"/>
      <c r="CN14" s="181"/>
      <c r="CO14" s="181"/>
      <c r="CP14" s="181"/>
      <c r="CQ14" s="181"/>
      <c r="CR14" s="181"/>
      <c r="CS14" s="181"/>
      <c r="CT14" s="181"/>
      <c r="CU14" s="181"/>
      <c r="CV14" s="182"/>
      <c r="CW14" s="161"/>
      <c r="CX14" s="162"/>
      <c r="CY14" s="163"/>
      <c r="CZ14" s="149"/>
      <c r="DA14" s="150"/>
      <c r="DB14" s="150"/>
      <c r="DC14" s="150"/>
      <c r="DD14" s="150"/>
      <c r="DE14" s="150"/>
      <c r="DF14" s="171"/>
      <c r="DG14" s="109"/>
      <c r="DH14" s="109"/>
    </row>
    <row r="15" spans="1:112" ht="7.5" customHeight="1" x14ac:dyDescent="0.15">
      <c r="A15" s="5"/>
      <c r="B15" s="201"/>
      <c r="C15" s="163"/>
      <c r="D15" s="145"/>
      <c r="E15" s="146"/>
      <c r="F15" s="207"/>
      <c r="G15" s="208"/>
      <c r="H15" s="208"/>
      <c r="I15" s="208"/>
      <c r="J15" s="208"/>
      <c r="K15" s="209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1"/>
      <c r="AP15" s="103"/>
      <c r="AQ15" s="104"/>
      <c r="AR15" s="105"/>
      <c r="AS15" s="129"/>
      <c r="AT15" s="129"/>
      <c r="AU15" s="129"/>
      <c r="AV15" s="129"/>
      <c r="AW15" s="129"/>
      <c r="AX15" s="129"/>
      <c r="AY15" s="129"/>
      <c r="AZ15" s="129"/>
      <c r="BA15" s="180"/>
      <c r="BB15" s="181"/>
      <c r="BC15" s="181"/>
      <c r="BD15" s="181"/>
      <c r="BE15" s="181"/>
      <c r="BF15" s="181"/>
      <c r="BG15" s="181"/>
      <c r="BH15" s="181"/>
      <c r="BI15" s="181"/>
      <c r="BJ15" s="182"/>
      <c r="BK15" s="145"/>
      <c r="BL15" s="214"/>
      <c r="BM15" s="146"/>
      <c r="BN15" s="217"/>
      <c r="BO15" s="218"/>
      <c r="BP15" s="222"/>
      <c r="BQ15" s="222"/>
      <c r="BR15" s="222"/>
      <c r="BS15" s="133"/>
      <c r="BT15" s="134"/>
      <c r="BU15" s="183"/>
      <c r="BV15" s="184"/>
      <c r="BW15" s="184"/>
      <c r="BX15" s="184"/>
      <c r="BY15" s="184"/>
      <c r="BZ15" s="184"/>
      <c r="CA15" s="184"/>
      <c r="CB15" s="184"/>
      <c r="CC15" s="184"/>
      <c r="CD15" s="184"/>
      <c r="CE15" s="185"/>
      <c r="CF15" s="177"/>
      <c r="CG15" s="178"/>
      <c r="CH15" s="178"/>
      <c r="CI15" s="178"/>
      <c r="CJ15" s="178"/>
      <c r="CK15" s="179"/>
      <c r="CL15" s="180"/>
      <c r="CM15" s="181"/>
      <c r="CN15" s="181"/>
      <c r="CO15" s="181"/>
      <c r="CP15" s="181"/>
      <c r="CQ15" s="181"/>
      <c r="CR15" s="181"/>
      <c r="CS15" s="181"/>
      <c r="CT15" s="181"/>
      <c r="CU15" s="181"/>
      <c r="CV15" s="182"/>
      <c r="CW15" s="161"/>
      <c r="CX15" s="162"/>
      <c r="CY15" s="163"/>
      <c r="CZ15" s="149"/>
      <c r="DA15" s="150"/>
      <c r="DB15" s="150"/>
      <c r="DC15" s="150"/>
      <c r="DD15" s="150"/>
      <c r="DE15" s="150"/>
      <c r="DF15" s="171"/>
      <c r="DG15" s="109"/>
      <c r="DH15" s="109"/>
    </row>
    <row r="16" spans="1:112" ht="7.5" customHeight="1" x14ac:dyDescent="0.15">
      <c r="A16" s="5"/>
      <c r="B16" s="201"/>
      <c r="C16" s="163"/>
      <c r="D16" s="145"/>
      <c r="E16" s="146"/>
      <c r="F16" s="207"/>
      <c r="G16" s="208"/>
      <c r="H16" s="208"/>
      <c r="I16" s="208"/>
      <c r="J16" s="208"/>
      <c r="K16" s="209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1"/>
      <c r="AP16" s="103"/>
      <c r="AQ16" s="104"/>
      <c r="AR16" s="105"/>
      <c r="AS16" s="143" t="s">
        <v>23</v>
      </c>
      <c r="AT16" s="144"/>
      <c r="AU16" s="129" t="s">
        <v>24</v>
      </c>
      <c r="AV16" s="129"/>
      <c r="AW16" s="129"/>
      <c r="AX16" s="129" t="s">
        <v>25</v>
      </c>
      <c r="AY16" s="129"/>
      <c r="AZ16" s="129"/>
      <c r="BA16" s="180"/>
      <c r="BB16" s="181"/>
      <c r="BC16" s="181"/>
      <c r="BD16" s="181"/>
      <c r="BE16" s="181"/>
      <c r="BF16" s="181"/>
      <c r="BG16" s="181"/>
      <c r="BH16" s="181"/>
      <c r="BI16" s="181"/>
      <c r="BJ16" s="182"/>
      <c r="BK16" s="145"/>
      <c r="BL16" s="214"/>
      <c r="BM16" s="146"/>
      <c r="BN16" s="217"/>
      <c r="BO16" s="218"/>
      <c r="BP16" s="222"/>
      <c r="BQ16" s="222"/>
      <c r="BR16" s="222"/>
      <c r="BS16" s="133"/>
      <c r="BT16" s="134"/>
      <c r="BU16" s="183"/>
      <c r="BV16" s="184"/>
      <c r="BW16" s="184"/>
      <c r="BX16" s="184"/>
      <c r="BY16" s="184"/>
      <c r="BZ16" s="184"/>
      <c r="CA16" s="184"/>
      <c r="CB16" s="184"/>
      <c r="CC16" s="184"/>
      <c r="CD16" s="184"/>
      <c r="CE16" s="185"/>
      <c r="CF16" s="93" t="s">
        <v>31</v>
      </c>
      <c r="CG16" s="94"/>
      <c r="CH16" s="94"/>
      <c r="CI16" s="93" t="s">
        <v>47</v>
      </c>
      <c r="CJ16" s="94"/>
      <c r="CK16" s="147"/>
      <c r="CL16" s="180"/>
      <c r="CM16" s="181"/>
      <c r="CN16" s="181"/>
      <c r="CO16" s="181"/>
      <c r="CP16" s="181"/>
      <c r="CQ16" s="181"/>
      <c r="CR16" s="181"/>
      <c r="CS16" s="181"/>
      <c r="CT16" s="181"/>
      <c r="CU16" s="181"/>
      <c r="CV16" s="182"/>
      <c r="CW16" s="161"/>
      <c r="CX16" s="162"/>
      <c r="CY16" s="163"/>
      <c r="CZ16" s="149"/>
      <c r="DA16" s="150"/>
      <c r="DB16" s="150"/>
      <c r="DC16" s="150"/>
      <c r="DD16" s="150"/>
      <c r="DE16" s="150"/>
      <c r="DF16" s="171"/>
      <c r="DG16" s="109"/>
      <c r="DH16" s="109"/>
    </row>
    <row r="17" spans="1:118" ht="7.5" customHeight="1" x14ac:dyDescent="0.15">
      <c r="A17" s="5"/>
      <c r="B17" s="201"/>
      <c r="C17" s="163"/>
      <c r="D17" s="145"/>
      <c r="E17" s="146"/>
      <c r="F17" s="207"/>
      <c r="G17" s="208"/>
      <c r="H17" s="208"/>
      <c r="I17" s="208"/>
      <c r="J17" s="208"/>
      <c r="K17" s="209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1"/>
      <c r="AP17" s="103"/>
      <c r="AQ17" s="104"/>
      <c r="AR17" s="105"/>
      <c r="AS17" s="145"/>
      <c r="AT17" s="146"/>
      <c r="AU17" s="129"/>
      <c r="AV17" s="129"/>
      <c r="AW17" s="129"/>
      <c r="AX17" s="129"/>
      <c r="AY17" s="129"/>
      <c r="AZ17" s="129"/>
      <c r="BA17" s="180"/>
      <c r="BB17" s="181"/>
      <c r="BC17" s="181"/>
      <c r="BD17" s="181"/>
      <c r="BE17" s="181"/>
      <c r="BF17" s="181"/>
      <c r="BG17" s="181"/>
      <c r="BH17" s="181"/>
      <c r="BI17" s="181"/>
      <c r="BJ17" s="182"/>
      <c r="BK17" s="145"/>
      <c r="BL17" s="214"/>
      <c r="BM17" s="146"/>
      <c r="BN17" s="217"/>
      <c r="BO17" s="218"/>
      <c r="BP17" s="222"/>
      <c r="BQ17" s="222"/>
      <c r="BR17" s="222"/>
      <c r="BS17" s="133"/>
      <c r="BT17" s="134"/>
      <c r="BU17" s="183"/>
      <c r="BV17" s="184"/>
      <c r="BW17" s="184"/>
      <c r="BX17" s="184"/>
      <c r="BY17" s="184"/>
      <c r="BZ17" s="184"/>
      <c r="CA17" s="184"/>
      <c r="CB17" s="184"/>
      <c r="CC17" s="184"/>
      <c r="CD17" s="184"/>
      <c r="CE17" s="185"/>
      <c r="CF17" s="93"/>
      <c r="CG17" s="94"/>
      <c r="CH17" s="94"/>
      <c r="CI17" s="93"/>
      <c r="CJ17" s="94"/>
      <c r="CK17" s="147"/>
      <c r="CL17" s="180"/>
      <c r="CM17" s="181"/>
      <c r="CN17" s="181"/>
      <c r="CO17" s="181"/>
      <c r="CP17" s="181"/>
      <c r="CQ17" s="181"/>
      <c r="CR17" s="181"/>
      <c r="CS17" s="181"/>
      <c r="CT17" s="181"/>
      <c r="CU17" s="181"/>
      <c r="CV17" s="182"/>
      <c r="CW17" s="161"/>
      <c r="CX17" s="162"/>
      <c r="CY17" s="163"/>
      <c r="CZ17" s="149"/>
      <c r="DA17" s="150"/>
      <c r="DB17" s="150"/>
      <c r="DC17" s="150"/>
      <c r="DD17" s="150"/>
      <c r="DE17" s="150"/>
      <c r="DF17" s="171"/>
      <c r="DG17" s="109"/>
      <c r="DH17" s="109"/>
    </row>
    <row r="18" spans="1:118" ht="7.5" customHeight="1" x14ac:dyDescent="0.15">
      <c r="A18" s="5"/>
      <c r="B18" s="201"/>
      <c r="C18" s="163"/>
      <c r="D18" s="145"/>
      <c r="E18" s="146"/>
      <c r="F18" s="210"/>
      <c r="G18" s="211"/>
      <c r="H18" s="211"/>
      <c r="I18" s="211"/>
      <c r="J18" s="211"/>
      <c r="K18" s="212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1"/>
      <c r="AP18" s="106"/>
      <c r="AQ18" s="107"/>
      <c r="AR18" s="108"/>
      <c r="AS18" s="145"/>
      <c r="AT18" s="146"/>
      <c r="AU18" s="130"/>
      <c r="AV18" s="130"/>
      <c r="AW18" s="130"/>
      <c r="AX18" s="130"/>
      <c r="AY18" s="130"/>
      <c r="AZ18" s="130"/>
      <c r="BA18" s="180"/>
      <c r="BB18" s="181"/>
      <c r="BC18" s="181"/>
      <c r="BD18" s="181"/>
      <c r="BE18" s="181"/>
      <c r="BF18" s="181"/>
      <c r="BG18" s="181"/>
      <c r="BH18" s="181"/>
      <c r="BI18" s="181"/>
      <c r="BJ18" s="182"/>
      <c r="BK18" s="145"/>
      <c r="BL18" s="214"/>
      <c r="BM18" s="146"/>
      <c r="BN18" s="219"/>
      <c r="BO18" s="220"/>
      <c r="BP18" s="223"/>
      <c r="BQ18" s="223"/>
      <c r="BR18" s="223"/>
      <c r="BS18" s="135"/>
      <c r="BT18" s="136"/>
      <c r="BU18" s="183"/>
      <c r="BV18" s="184"/>
      <c r="BW18" s="184"/>
      <c r="BX18" s="184"/>
      <c r="BY18" s="184"/>
      <c r="BZ18" s="184"/>
      <c r="CA18" s="184"/>
      <c r="CB18" s="184"/>
      <c r="CC18" s="184"/>
      <c r="CD18" s="184"/>
      <c r="CE18" s="185"/>
      <c r="CF18" s="95"/>
      <c r="CG18" s="96"/>
      <c r="CH18" s="96"/>
      <c r="CI18" s="93"/>
      <c r="CJ18" s="94"/>
      <c r="CK18" s="147"/>
      <c r="CL18" s="180"/>
      <c r="CM18" s="181"/>
      <c r="CN18" s="181"/>
      <c r="CO18" s="181"/>
      <c r="CP18" s="181"/>
      <c r="CQ18" s="181"/>
      <c r="CR18" s="181"/>
      <c r="CS18" s="181"/>
      <c r="CT18" s="181"/>
      <c r="CU18" s="181"/>
      <c r="CV18" s="182"/>
      <c r="CW18" s="161"/>
      <c r="CX18" s="162"/>
      <c r="CY18" s="163"/>
      <c r="CZ18" s="172"/>
      <c r="DA18" s="115"/>
      <c r="DB18" s="115"/>
      <c r="DC18" s="115"/>
      <c r="DD18" s="115"/>
      <c r="DE18" s="115"/>
      <c r="DF18" s="173"/>
      <c r="DG18" s="109"/>
      <c r="DH18" s="109"/>
    </row>
    <row r="19" spans="1:118" ht="9.75" customHeight="1" x14ac:dyDescent="0.15">
      <c r="A19" s="5"/>
      <c r="B19" s="75" t="s">
        <v>48</v>
      </c>
      <c r="C19" s="76"/>
      <c r="D19" s="6">
        <v>1</v>
      </c>
      <c r="E19" s="8"/>
      <c r="F19" s="79"/>
      <c r="G19" s="79"/>
      <c r="H19" s="79"/>
      <c r="I19" s="79"/>
      <c r="J19" s="79"/>
      <c r="K19" s="79"/>
      <c r="L19" s="81" t="s">
        <v>52</v>
      </c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82"/>
      <c r="AP19" s="7">
        <v>1</v>
      </c>
      <c r="AQ19" s="7"/>
      <c r="AR19" s="7"/>
      <c r="AS19" s="57">
        <v>4</v>
      </c>
      <c r="AT19" s="57"/>
      <c r="AU19" s="55">
        <v>26</v>
      </c>
      <c r="AV19" s="55"/>
      <c r="AW19" s="55"/>
      <c r="AX19" s="55">
        <v>2</v>
      </c>
      <c r="AY19" s="55"/>
      <c r="AZ19" s="6"/>
      <c r="BA19" s="68">
        <v>2800000</v>
      </c>
      <c r="BB19" s="69"/>
      <c r="BC19" s="69"/>
      <c r="BD19" s="69"/>
      <c r="BE19" s="69"/>
      <c r="BF19" s="69"/>
      <c r="BG19" s="69"/>
      <c r="BH19" s="69"/>
      <c r="BI19" s="69"/>
      <c r="BJ19" s="70"/>
      <c r="BK19" s="6">
        <v>10</v>
      </c>
      <c r="BL19" s="7"/>
      <c r="BM19" s="8"/>
      <c r="BN19" s="12">
        <v>0.79400000000000004</v>
      </c>
      <c r="BO19" s="13"/>
      <c r="BP19" s="13"/>
      <c r="BQ19" s="13"/>
      <c r="BR19" s="13"/>
      <c r="BS19" s="13"/>
      <c r="BT19" s="14"/>
      <c r="BU19" s="18"/>
      <c r="BV19" s="19"/>
      <c r="BW19" s="19"/>
      <c r="BX19" s="19"/>
      <c r="BY19" s="19"/>
      <c r="BZ19" s="19"/>
      <c r="CA19" s="19"/>
      <c r="CB19" s="19"/>
      <c r="CC19" s="19"/>
      <c r="CD19" s="19"/>
      <c r="CE19" s="20"/>
      <c r="CF19" s="71"/>
      <c r="CG19" s="72"/>
      <c r="CH19" s="72"/>
      <c r="CI19" s="87"/>
      <c r="CJ19" s="88"/>
      <c r="CK19" s="89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60">
        <v>1</v>
      </c>
      <c r="CX19" s="61"/>
      <c r="CY19" s="62"/>
      <c r="CZ19" s="64"/>
      <c r="DA19" s="64"/>
      <c r="DB19" s="64"/>
      <c r="DC19" s="64"/>
      <c r="DD19" s="64"/>
      <c r="DE19" s="64"/>
      <c r="DF19" s="65"/>
      <c r="DG19" s="109"/>
      <c r="DH19" s="109"/>
      <c r="DN19" s="1">
        <v>1</v>
      </c>
    </row>
    <row r="20" spans="1:118" ht="9.75" customHeight="1" x14ac:dyDescent="0.15">
      <c r="A20" s="5"/>
      <c r="B20" s="77"/>
      <c r="C20" s="78"/>
      <c r="D20" s="9"/>
      <c r="E20" s="11"/>
      <c r="F20" s="80"/>
      <c r="G20" s="80"/>
      <c r="H20" s="80"/>
      <c r="I20" s="80"/>
      <c r="J20" s="80"/>
      <c r="K20" s="80"/>
      <c r="L20" s="83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84"/>
      <c r="AP20" s="10"/>
      <c r="AQ20" s="10"/>
      <c r="AR20" s="10"/>
      <c r="AS20" s="57"/>
      <c r="AT20" s="57"/>
      <c r="AU20" s="56"/>
      <c r="AV20" s="56"/>
      <c r="AW20" s="56"/>
      <c r="AX20" s="56"/>
      <c r="AY20" s="56"/>
      <c r="AZ20" s="9"/>
      <c r="BA20" s="68"/>
      <c r="BB20" s="69"/>
      <c r="BC20" s="69"/>
      <c r="BD20" s="69"/>
      <c r="BE20" s="69"/>
      <c r="BF20" s="69"/>
      <c r="BG20" s="69"/>
      <c r="BH20" s="69"/>
      <c r="BI20" s="69"/>
      <c r="BJ20" s="70"/>
      <c r="BK20" s="9"/>
      <c r="BL20" s="10"/>
      <c r="BM20" s="11"/>
      <c r="BN20" s="15"/>
      <c r="BO20" s="16"/>
      <c r="BP20" s="16"/>
      <c r="BQ20" s="16"/>
      <c r="BR20" s="16"/>
      <c r="BS20" s="16"/>
      <c r="BT20" s="17"/>
      <c r="BU20" s="21"/>
      <c r="BV20" s="22"/>
      <c r="BW20" s="22"/>
      <c r="BX20" s="22"/>
      <c r="BY20" s="22"/>
      <c r="BZ20" s="22"/>
      <c r="CA20" s="22"/>
      <c r="CB20" s="22"/>
      <c r="CC20" s="22"/>
      <c r="CD20" s="22"/>
      <c r="CE20" s="23"/>
      <c r="CF20" s="85"/>
      <c r="CG20" s="86"/>
      <c r="CH20" s="86"/>
      <c r="CI20" s="90"/>
      <c r="CJ20" s="91"/>
      <c r="CK20" s="92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63"/>
      <c r="CX20" s="61"/>
      <c r="CY20" s="62"/>
      <c r="CZ20" s="66"/>
      <c r="DA20" s="66"/>
      <c r="DB20" s="66"/>
      <c r="DC20" s="66"/>
      <c r="DD20" s="66"/>
      <c r="DE20" s="66"/>
      <c r="DF20" s="67"/>
      <c r="DG20" s="109"/>
      <c r="DH20" s="109"/>
      <c r="DN20" s="1">
        <v>2</v>
      </c>
    </row>
    <row r="21" spans="1:118" ht="9.75" customHeight="1" x14ac:dyDescent="0.15">
      <c r="A21" s="5"/>
      <c r="B21" s="75" t="s">
        <v>49</v>
      </c>
      <c r="C21" s="76"/>
      <c r="D21" s="6">
        <v>2</v>
      </c>
      <c r="E21" s="8"/>
      <c r="F21" s="79"/>
      <c r="G21" s="79"/>
      <c r="H21" s="79"/>
      <c r="I21" s="79"/>
      <c r="J21" s="79"/>
      <c r="K21" s="79"/>
      <c r="L21" s="81" t="s">
        <v>53</v>
      </c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82"/>
      <c r="AP21" s="7">
        <v>1</v>
      </c>
      <c r="AQ21" s="7"/>
      <c r="AR21" s="7"/>
      <c r="AS21" s="57">
        <v>4</v>
      </c>
      <c r="AT21" s="57"/>
      <c r="AU21" s="55">
        <v>26</v>
      </c>
      <c r="AV21" s="55"/>
      <c r="AW21" s="55"/>
      <c r="AX21" s="55">
        <v>3</v>
      </c>
      <c r="AY21" s="55"/>
      <c r="AZ21" s="6"/>
      <c r="BA21" s="68">
        <v>400000</v>
      </c>
      <c r="BB21" s="69"/>
      <c r="BC21" s="69"/>
      <c r="BD21" s="69"/>
      <c r="BE21" s="69"/>
      <c r="BF21" s="69"/>
      <c r="BG21" s="69"/>
      <c r="BH21" s="69"/>
      <c r="BI21" s="69"/>
      <c r="BJ21" s="70"/>
      <c r="BK21" s="6">
        <v>9</v>
      </c>
      <c r="BL21" s="7"/>
      <c r="BM21" s="8"/>
      <c r="BN21" s="12">
        <v>0.77400000000000002</v>
      </c>
      <c r="BO21" s="13"/>
      <c r="BP21" s="13"/>
      <c r="BQ21" s="13"/>
      <c r="BR21" s="13"/>
      <c r="BS21" s="13"/>
      <c r="BT21" s="14"/>
      <c r="BU21" s="18"/>
      <c r="BV21" s="19"/>
      <c r="BW21" s="19"/>
      <c r="BX21" s="19"/>
      <c r="BY21" s="19"/>
      <c r="BZ21" s="19"/>
      <c r="CA21" s="19"/>
      <c r="CB21" s="19"/>
      <c r="CC21" s="19"/>
      <c r="CD21" s="19"/>
      <c r="CE21" s="20"/>
      <c r="CF21" s="71"/>
      <c r="CG21" s="72"/>
      <c r="CH21" s="72"/>
      <c r="CI21" s="87"/>
      <c r="CJ21" s="88"/>
      <c r="CK21" s="89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60">
        <v>1</v>
      </c>
      <c r="CX21" s="61"/>
      <c r="CY21" s="62"/>
      <c r="CZ21" s="64"/>
      <c r="DA21" s="64"/>
      <c r="DB21" s="64"/>
      <c r="DC21" s="64"/>
      <c r="DD21" s="64"/>
      <c r="DE21" s="64"/>
      <c r="DF21" s="65"/>
      <c r="DG21" s="109"/>
      <c r="DH21" s="109"/>
      <c r="DN21" s="1">
        <v>3</v>
      </c>
    </row>
    <row r="22" spans="1:118" ht="9.75" customHeight="1" x14ac:dyDescent="0.15">
      <c r="A22" s="5"/>
      <c r="B22" s="77"/>
      <c r="C22" s="78"/>
      <c r="D22" s="9"/>
      <c r="E22" s="11"/>
      <c r="F22" s="80"/>
      <c r="G22" s="80"/>
      <c r="H22" s="80"/>
      <c r="I22" s="80"/>
      <c r="J22" s="80"/>
      <c r="K22" s="80"/>
      <c r="L22" s="83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84"/>
      <c r="AP22" s="10"/>
      <c r="AQ22" s="10"/>
      <c r="AR22" s="10"/>
      <c r="AS22" s="57"/>
      <c r="AT22" s="57"/>
      <c r="AU22" s="56"/>
      <c r="AV22" s="56"/>
      <c r="AW22" s="56"/>
      <c r="AX22" s="56"/>
      <c r="AY22" s="56"/>
      <c r="AZ22" s="9"/>
      <c r="BA22" s="68"/>
      <c r="BB22" s="69"/>
      <c r="BC22" s="69"/>
      <c r="BD22" s="69"/>
      <c r="BE22" s="69"/>
      <c r="BF22" s="69"/>
      <c r="BG22" s="69"/>
      <c r="BH22" s="69"/>
      <c r="BI22" s="69"/>
      <c r="BJ22" s="70"/>
      <c r="BK22" s="9"/>
      <c r="BL22" s="10"/>
      <c r="BM22" s="11"/>
      <c r="BN22" s="15"/>
      <c r="BO22" s="16"/>
      <c r="BP22" s="16"/>
      <c r="BQ22" s="16"/>
      <c r="BR22" s="16"/>
      <c r="BS22" s="16"/>
      <c r="BT22" s="17"/>
      <c r="BU22" s="21"/>
      <c r="BV22" s="22"/>
      <c r="BW22" s="22"/>
      <c r="BX22" s="22"/>
      <c r="BY22" s="22"/>
      <c r="BZ22" s="22"/>
      <c r="CA22" s="22"/>
      <c r="CB22" s="22"/>
      <c r="CC22" s="22"/>
      <c r="CD22" s="22"/>
      <c r="CE22" s="23"/>
      <c r="CF22" s="85"/>
      <c r="CG22" s="86"/>
      <c r="CH22" s="86"/>
      <c r="CI22" s="90"/>
      <c r="CJ22" s="91"/>
      <c r="CK22" s="92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63"/>
      <c r="CX22" s="61"/>
      <c r="CY22" s="62"/>
      <c r="CZ22" s="66"/>
      <c r="DA22" s="66"/>
      <c r="DB22" s="66"/>
      <c r="DC22" s="66"/>
      <c r="DD22" s="66"/>
      <c r="DE22" s="66"/>
      <c r="DF22" s="67"/>
      <c r="DG22" s="109"/>
      <c r="DH22" s="109"/>
      <c r="DN22" s="1">
        <v>4</v>
      </c>
    </row>
    <row r="23" spans="1:118" ht="9.75" customHeight="1" x14ac:dyDescent="0.15">
      <c r="A23" s="5"/>
      <c r="B23" s="75" t="s">
        <v>50</v>
      </c>
      <c r="C23" s="76"/>
      <c r="D23" s="6">
        <v>6</v>
      </c>
      <c r="E23" s="8"/>
      <c r="F23" s="79"/>
      <c r="G23" s="79"/>
      <c r="H23" s="79"/>
      <c r="I23" s="79"/>
      <c r="J23" s="79"/>
      <c r="K23" s="79"/>
      <c r="L23" s="81" t="s">
        <v>54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82"/>
      <c r="AP23" s="7">
        <v>1</v>
      </c>
      <c r="AQ23" s="7"/>
      <c r="AR23" s="7"/>
      <c r="AS23" s="57">
        <v>4</v>
      </c>
      <c r="AT23" s="57"/>
      <c r="AU23" s="55">
        <v>26</v>
      </c>
      <c r="AV23" s="55"/>
      <c r="AW23" s="55"/>
      <c r="AX23" s="55">
        <v>4</v>
      </c>
      <c r="AY23" s="55"/>
      <c r="AZ23" s="6"/>
      <c r="BA23" s="68">
        <v>155400</v>
      </c>
      <c r="BB23" s="69"/>
      <c r="BC23" s="69"/>
      <c r="BD23" s="69"/>
      <c r="BE23" s="69"/>
      <c r="BF23" s="69"/>
      <c r="BG23" s="69"/>
      <c r="BH23" s="69"/>
      <c r="BI23" s="69"/>
      <c r="BJ23" s="70"/>
      <c r="BK23" s="6">
        <v>6</v>
      </c>
      <c r="BL23" s="7"/>
      <c r="BM23" s="8"/>
      <c r="BN23" s="12">
        <v>0.68100000000000005</v>
      </c>
      <c r="BO23" s="13"/>
      <c r="BP23" s="13"/>
      <c r="BQ23" s="13"/>
      <c r="BR23" s="13"/>
      <c r="BS23" s="13"/>
      <c r="BT23" s="14"/>
      <c r="BU23" s="18"/>
      <c r="BV23" s="19"/>
      <c r="BW23" s="19"/>
      <c r="BX23" s="19"/>
      <c r="BY23" s="19"/>
      <c r="BZ23" s="19"/>
      <c r="CA23" s="19"/>
      <c r="CB23" s="19"/>
      <c r="CC23" s="19"/>
      <c r="CD23" s="19"/>
      <c r="CE23" s="20"/>
      <c r="CF23" s="71"/>
      <c r="CG23" s="72"/>
      <c r="CH23" s="72"/>
      <c r="CI23" s="87"/>
      <c r="CJ23" s="88"/>
      <c r="CK23" s="89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60">
        <v>1</v>
      </c>
      <c r="CX23" s="61"/>
      <c r="CY23" s="62"/>
      <c r="CZ23" s="64"/>
      <c r="DA23" s="64"/>
      <c r="DB23" s="64"/>
      <c r="DC23" s="64"/>
      <c r="DD23" s="64"/>
      <c r="DE23" s="64"/>
      <c r="DF23" s="65"/>
      <c r="DG23" s="109"/>
      <c r="DH23" s="109"/>
      <c r="DN23" s="1">
        <v>5</v>
      </c>
    </row>
    <row r="24" spans="1:118" ht="9.75" customHeight="1" x14ac:dyDescent="0.15">
      <c r="A24" s="5"/>
      <c r="B24" s="77"/>
      <c r="C24" s="78"/>
      <c r="D24" s="9"/>
      <c r="E24" s="11"/>
      <c r="F24" s="80"/>
      <c r="G24" s="80"/>
      <c r="H24" s="80"/>
      <c r="I24" s="80"/>
      <c r="J24" s="80"/>
      <c r="K24" s="80"/>
      <c r="L24" s="83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84"/>
      <c r="AP24" s="10"/>
      <c r="AQ24" s="10"/>
      <c r="AR24" s="10"/>
      <c r="AS24" s="57"/>
      <c r="AT24" s="57"/>
      <c r="AU24" s="56"/>
      <c r="AV24" s="56"/>
      <c r="AW24" s="56"/>
      <c r="AX24" s="56"/>
      <c r="AY24" s="56"/>
      <c r="AZ24" s="9"/>
      <c r="BA24" s="68"/>
      <c r="BB24" s="69"/>
      <c r="BC24" s="69"/>
      <c r="BD24" s="69"/>
      <c r="BE24" s="69"/>
      <c r="BF24" s="69"/>
      <c r="BG24" s="69"/>
      <c r="BH24" s="69"/>
      <c r="BI24" s="69"/>
      <c r="BJ24" s="70"/>
      <c r="BK24" s="9"/>
      <c r="BL24" s="10"/>
      <c r="BM24" s="11"/>
      <c r="BN24" s="15"/>
      <c r="BO24" s="16"/>
      <c r="BP24" s="16"/>
      <c r="BQ24" s="16"/>
      <c r="BR24" s="16"/>
      <c r="BS24" s="16"/>
      <c r="BT24" s="17"/>
      <c r="BU24" s="21"/>
      <c r="BV24" s="22"/>
      <c r="BW24" s="22"/>
      <c r="BX24" s="22"/>
      <c r="BY24" s="22"/>
      <c r="BZ24" s="22"/>
      <c r="CA24" s="22"/>
      <c r="CB24" s="22"/>
      <c r="CC24" s="22"/>
      <c r="CD24" s="22"/>
      <c r="CE24" s="23"/>
      <c r="CF24" s="85"/>
      <c r="CG24" s="86"/>
      <c r="CH24" s="86"/>
      <c r="CI24" s="90"/>
      <c r="CJ24" s="91"/>
      <c r="CK24" s="92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63"/>
      <c r="CX24" s="61"/>
      <c r="CY24" s="62"/>
      <c r="CZ24" s="66"/>
      <c r="DA24" s="66"/>
      <c r="DB24" s="66"/>
      <c r="DC24" s="66"/>
      <c r="DD24" s="66"/>
      <c r="DE24" s="66"/>
      <c r="DF24" s="67"/>
      <c r="DG24" s="109"/>
      <c r="DH24" s="109"/>
      <c r="DN24" s="1">
        <v>6</v>
      </c>
    </row>
    <row r="25" spans="1:118" ht="9.75" customHeight="1" x14ac:dyDescent="0.15">
      <c r="A25" s="5"/>
      <c r="B25" s="75" t="s">
        <v>0</v>
      </c>
      <c r="C25" s="76"/>
      <c r="D25" s="6">
        <v>6</v>
      </c>
      <c r="E25" s="8"/>
      <c r="F25" s="79"/>
      <c r="G25" s="79"/>
      <c r="H25" s="79"/>
      <c r="I25" s="79"/>
      <c r="J25" s="79"/>
      <c r="K25" s="79"/>
      <c r="L25" s="81" t="s">
        <v>55</v>
      </c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82"/>
      <c r="AP25" s="7">
        <v>1</v>
      </c>
      <c r="AQ25" s="7"/>
      <c r="AR25" s="7"/>
      <c r="AS25" s="57">
        <v>4</v>
      </c>
      <c r="AT25" s="57"/>
      <c r="AU25" s="55">
        <v>25</v>
      </c>
      <c r="AV25" s="55"/>
      <c r="AW25" s="55"/>
      <c r="AX25" s="55">
        <v>4</v>
      </c>
      <c r="AY25" s="55"/>
      <c r="AZ25" s="6"/>
      <c r="BA25" s="68">
        <v>370000</v>
      </c>
      <c r="BB25" s="69"/>
      <c r="BC25" s="69"/>
      <c r="BD25" s="69"/>
      <c r="BE25" s="69"/>
      <c r="BF25" s="69"/>
      <c r="BG25" s="69"/>
      <c r="BH25" s="69"/>
      <c r="BI25" s="69"/>
      <c r="BJ25" s="70"/>
      <c r="BK25" s="6">
        <v>5</v>
      </c>
      <c r="BL25" s="7"/>
      <c r="BM25" s="8"/>
      <c r="BN25" s="12">
        <v>0.63100000000000001</v>
      </c>
      <c r="BO25" s="13"/>
      <c r="BP25" s="13"/>
      <c r="BQ25" s="13"/>
      <c r="BR25" s="13"/>
      <c r="BS25" s="13"/>
      <c r="BT25" s="14"/>
      <c r="BU25" s="18"/>
      <c r="BV25" s="19"/>
      <c r="BW25" s="19"/>
      <c r="BX25" s="19"/>
      <c r="BY25" s="19"/>
      <c r="BZ25" s="19"/>
      <c r="CA25" s="19"/>
      <c r="CB25" s="19"/>
      <c r="CC25" s="19"/>
      <c r="CD25" s="19"/>
      <c r="CE25" s="20"/>
      <c r="CF25" s="71"/>
      <c r="CG25" s="72"/>
      <c r="CH25" s="72"/>
      <c r="CI25" s="87"/>
      <c r="CJ25" s="88"/>
      <c r="CK25" s="89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60">
        <v>2</v>
      </c>
      <c r="CX25" s="61"/>
      <c r="CY25" s="62"/>
      <c r="CZ25" s="64"/>
      <c r="DA25" s="64"/>
      <c r="DB25" s="64"/>
      <c r="DC25" s="64"/>
      <c r="DD25" s="64"/>
      <c r="DE25" s="64"/>
      <c r="DF25" s="65"/>
      <c r="DN25" s="1">
        <v>7</v>
      </c>
    </row>
    <row r="26" spans="1:118" ht="9.75" customHeight="1" x14ac:dyDescent="0.15">
      <c r="A26" s="5"/>
      <c r="B26" s="77"/>
      <c r="C26" s="78"/>
      <c r="D26" s="9"/>
      <c r="E26" s="11"/>
      <c r="F26" s="80"/>
      <c r="G26" s="80"/>
      <c r="H26" s="80"/>
      <c r="I26" s="80"/>
      <c r="J26" s="80"/>
      <c r="K26" s="80"/>
      <c r="L26" s="83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84"/>
      <c r="AP26" s="10"/>
      <c r="AQ26" s="10"/>
      <c r="AR26" s="10"/>
      <c r="AS26" s="57"/>
      <c r="AT26" s="57"/>
      <c r="AU26" s="56"/>
      <c r="AV26" s="56"/>
      <c r="AW26" s="56"/>
      <c r="AX26" s="56"/>
      <c r="AY26" s="56"/>
      <c r="AZ26" s="9"/>
      <c r="BA26" s="68"/>
      <c r="BB26" s="69"/>
      <c r="BC26" s="69"/>
      <c r="BD26" s="69"/>
      <c r="BE26" s="69"/>
      <c r="BF26" s="69"/>
      <c r="BG26" s="69"/>
      <c r="BH26" s="69"/>
      <c r="BI26" s="69"/>
      <c r="BJ26" s="70"/>
      <c r="BK26" s="9"/>
      <c r="BL26" s="10"/>
      <c r="BM26" s="11"/>
      <c r="BN26" s="15"/>
      <c r="BO26" s="16"/>
      <c r="BP26" s="16"/>
      <c r="BQ26" s="16"/>
      <c r="BR26" s="16"/>
      <c r="BS26" s="16"/>
      <c r="BT26" s="17"/>
      <c r="BU26" s="21"/>
      <c r="BV26" s="22"/>
      <c r="BW26" s="22"/>
      <c r="BX26" s="22"/>
      <c r="BY26" s="22"/>
      <c r="BZ26" s="22"/>
      <c r="CA26" s="22"/>
      <c r="CB26" s="22"/>
      <c r="CC26" s="22"/>
      <c r="CD26" s="22"/>
      <c r="CE26" s="23"/>
      <c r="CF26" s="85"/>
      <c r="CG26" s="86"/>
      <c r="CH26" s="86"/>
      <c r="CI26" s="90"/>
      <c r="CJ26" s="91"/>
      <c r="CK26" s="92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63"/>
      <c r="CX26" s="61"/>
      <c r="CY26" s="62"/>
      <c r="CZ26" s="66"/>
      <c r="DA26" s="66"/>
      <c r="DB26" s="66"/>
      <c r="DC26" s="66"/>
      <c r="DD26" s="66"/>
      <c r="DE26" s="66"/>
      <c r="DF26" s="67"/>
      <c r="DN26" s="1">
        <v>8</v>
      </c>
    </row>
    <row r="27" spans="1:118" ht="9.75" customHeight="1" x14ac:dyDescent="0.15">
      <c r="A27" s="5"/>
      <c r="B27" s="75" t="s">
        <v>1</v>
      </c>
      <c r="C27" s="76"/>
      <c r="D27" s="6">
        <v>6</v>
      </c>
      <c r="E27" s="8"/>
      <c r="F27" s="79"/>
      <c r="G27" s="79"/>
      <c r="H27" s="79"/>
      <c r="I27" s="79"/>
      <c r="J27" s="79"/>
      <c r="K27" s="79"/>
      <c r="L27" s="81" t="s">
        <v>56</v>
      </c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82"/>
      <c r="AP27" s="7">
        <v>1</v>
      </c>
      <c r="AQ27" s="7"/>
      <c r="AR27" s="7"/>
      <c r="AS27" s="57">
        <v>5</v>
      </c>
      <c r="AT27" s="57"/>
      <c r="AU27" s="55">
        <v>3</v>
      </c>
      <c r="AV27" s="55"/>
      <c r="AW27" s="55"/>
      <c r="AX27" s="55">
        <v>8</v>
      </c>
      <c r="AY27" s="55"/>
      <c r="AZ27" s="6"/>
      <c r="BA27" s="68">
        <v>546450</v>
      </c>
      <c r="BB27" s="69"/>
      <c r="BC27" s="69"/>
      <c r="BD27" s="69"/>
      <c r="BE27" s="69"/>
      <c r="BF27" s="69"/>
      <c r="BG27" s="69"/>
      <c r="BH27" s="69"/>
      <c r="BI27" s="69"/>
      <c r="BJ27" s="70"/>
      <c r="BK27" s="6">
        <v>8</v>
      </c>
      <c r="BL27" s="7"/>
      <c r="BM27" s="8"/>
      <c r="BN27" s="12">
        <v>0.75</v>
      </c>
      <c r="BO27" s="13"/>
      <c r="BP27" s="13"/>
      <c r="BQ27" s="13"/>
      <c r="BR27" s="13"/>
      <c r="BS27" s="13"/>
      <c r="BT27" s="14"/>
      <c r="BU27" s="18"/>
      <c r="BV27" s="19"/>
      <c r="BW27" s="19"/>
      <c r="BX27" s="19"/>
      <c r="BY27" s="19"/>
      <c r="BZ27" s="19"/>
      <c r="CA27" s="19"/>
      <c r="CB27" s="19"/>
      <c r="CC27" s="19"/>
      <c r="CD27" s="19"/>
      <c r="CE27" s="20"/>
      <c r="CF27" s="71"/>
      <c r="CG27" s="72"/>
      <c r="CH27" s="72"/>
      <c r="CI27" s="87"/>
      <c r="CJ27" s="88"/>
      <c r="CK27" s="89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60">
        <v>3</v>
      </c>
      <c r="CX27" s="61"/>
      <c r="CY27" s="62"/>
      <c r="CZ27" s="64" t="s">
        <v>59</v>
      </c>
      <c r="DA27" s="64"/>
      <c r="DB27" s="64"/>
      <c r="DC27" s="64"/>
      <c r="DD27" s="64"/>
      <c r="DE27" s="64"/>
      <c r="DF27" s="65"/>
      <c r="DN27" s="1">
        <v>9</v>
      </c>
    </row>
    <row r="28" spans="1:118" ht="9.75" customHeight="1" x14ac:dyDescent="0.15">
      <c r="A28" s="5"/>
      <c r="B28" s="77"/>
      <c r="C28" s="78"/>
      <c r="D28" s="9"/>
      <c r="E28" s="11"/>
      <c r="F28" s="80"/>
      <c r="G28" s="80"/>
      <c r="H28" s="80"/>
      <c r="I28" s="80"/>
      <c r="J28" s="80"/>
      <c r="K28" s="80"/>
      <c r="L28" s="83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84"/>
      <c r="AP28" s="10"/>
      <c r="AQ28" s="10"/>
      <c r="AR28" s="10"/>
      <c r="AS28" s="57"/>
      <c r="AT28" s="57"/>
      <c r="AU28" s="56"/>
      <c r="AV28" s="56"/>
      <c r="AW28" s="56"/>
      <c r="AX28" s="56"/>
      <c r="AY28" s="56"/>
      <c r="AZ28" s="9"/>
      <c r="BA28" s="68"/>
      <c r="BB28" s="69"/>
      <c r="BC28" s="69"/>
      <c r="BD28" s="69"/>
      <c r="BE28" s="69"/>
      <c r="BF28" s="69"/>
      <c r="BG28" s="69"/>
      <c r="BH28" s="69"/>
      <c r="BI28" s="69"/>
      <c r="BJ28" s="70"/>
      <c r="BK28" s="9"/>
      <c r="BL28" s="10"/>
      <c r="BM28" s="11"/>
      <c r="BN28" s="15"/>
      <c r="BO28" s="16"/>
      <c r="BP28" s="16"/>
      <c r="BQ28" s="16"/>
      <c r="BR28" s="16"/>
      <c r="BS28" s="16"/>
      <c r="BT28" s="17"/>
      <c r="BU28" s="21"/>
      <c r="BV28" s="22"/>
      <c r="BW28" s="22"/>
      <c r="BX28" s="22"/>
      <c r="BY28" s="22"/>
      <c r="BZ28" s="22"/>
      <c r="CA28" s="22"/>
      <c r="CB28" s="22"/>
      <c r="CC28" s="22"/>
      <c r="CD28" s="22"/>
      <c r="CE28" s="23"/>
      <c r="CF28" s="85"/>
      <c r="CG28" s="86"/>
      <c r="CH28" s="86"/>
      <c r="CI28" s="90"/>
      <c r="CJ28" s="91"/>
      <c r="CK28" s="92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63"/>
      <c r="CX28" s="61"/>
      <c r="CY28" s="62"/>
      <c r="CZ28" s="66"/>
      <c r="DA28" s="66"/>
      <c r="DB28" s="66"/>
      <c r="DC28" s="66"/>
      <c r="DD28" s="66"/>
      <c r="DE28" s="66"/>
      <c r="DF28" s="67"/>
      <c r="DN28" s="1">
        <v>10</v>
      </c>
    </row>
    <row r="29" spans="1:118" ht="9.75" customHeight="1" x14ac:dyDescent="0.15">
      <c r="A29" s="5"/>
      <c r="B29" s="75" t="s">
        <v>2</v>
      </c>
      <c r="C29" s="76"/>
      <c r="D29" s="6"/>
      <c r="E29" s="8"/>
      <c r="F29" s="79"/>
      <c r="G29" s="79"/>
      <c r="H29" s="79"/>
      <c r="I29" s="79"/>
      <c r="J29" s="79"/>
      <c r="K29" s="79"/>
      <c r="L29" s="81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82"/>
      <c r="AP29" s="7"/>
      <c r="AQ29" s="7"/>
      <c r="AR29" s="7"/>
      <c r="AS29" s="57"/>
      <c r="AT29" s="57"/>
      <c r="AU29" s="55"/>
      <c r="AV29" s="55"/>
      <c r="AW29" s="55"/>
      <c r="AX29" s="55"/>
      <c r="AY29" s="55"/>
      <c r="AZ29" s="6"/>
      <c r="BA29" s="68"/>
      <c r="BB29" s="69"/>
      <c r="BC29" s="69"/>
      <c r="BD29" s="69"/>
      <c r="BE29" s="69"/>
      <c r="BF29" s="69"/>
      <c r="BG29" s="69"/>
      <c r="BH29" s="69"/>
      <c r="BI29" s="69"/>
      <c r="BJ29" s="70"/>
      <c r="BK29" s="6"/>
      <c r="BL29" s="7"/>
      <c r="BM29" s="8"/>
      <c r="BN29" s="12" t="str">
        <f>IF(BK29=0,"",IF($F$2-AU29=1,VLOOKUP(BK29,#REF!,3,0),VLOOKUP(BK29,#REF!,4,0)))</f>
        <v/>
      </c>
      <c r="BO29" s="13"/>
      <c r="BP29" s="13"/>
      <c r="BQ29" s="13"/>
      <c r="BR29" s="13"/>
      <c r="BS29" s="13"/>
      <c r="BT29" s="14"/>
      <c r="BU29" s="18" t="str">
        <f>IF(BK29=0,"",IF($F$2-AU29=1,BA29*BN29,IF(BA29*VLOOKUP(BK29,#REF!,3,0)*BN29^($F$2-AU29-1)&gt;=BA29*5/100,BA29*VLOOKUP(BK29,#REF!,3,0)*BN29^($F$2-AU29-1),BA29*5/100)))</f>
        <v/>
      </c>
      <c r="BV29" s="19"/>
      <c r="BW29" s="19"/>
      <c r="BX29" s="19"/>
      <c r="BY29" s="19"/>
      <c r="BZ29" s="19"/>
      <c r="CA29" s="19"/>
      <c r="CB29" s="19"/>
      <c r="CC29" s="19"/>
      <c r="CD29" s="19"/>
      <c r="CE29" s="20"/>
      <c r="CF29" s="71"/>
      <c r="CG29" s="72"/>
      <c r="CH29" s="72"/>
      <c r="CI29" s="87"/>
      <c r="CJ29" s="88"/>
      <c r="CK29" s="89"/>
      <c r="CL29" s="58" t="str">
        <f>IF(CF29&lt;&gt;0,BU29*CF29,BU29)</f>
        <v/>
      </c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60"/>
      <c r="CX29" s="61"/>
      <c r="CY29" s="62"/>
      <c r="CZ29" s="64"/>
      <c r="DA29" s="64"/>
      <c r="DB29" s="64"/>
      <c r="DC29" s="64"/>
      <c r="DD29" s="64"/>
      <c r="DE29" s="64"/>
      <c r="DF29" s="65"/>
      <c r="DN29" s="1">
        <v>11</v>
      </c>
    </row>
    <row r="30" spans="1:118" ht="9.75" customHeight="1" x14ac:dyDescent="0.15">
      <c r="A30" s="5"/>
      <c r="B30" s="77"/>
      <c r="C30" s="78"/>
      <c r="D30" s="9"/>
      <c r="E30" s="11"/>
      <c r="F30" s="80"/>
      <c r="G30" s="80"/>
      <c r="H30" s="80"/>
      <c r="I30" s="80"/>
      <c r="J30" s="80"/>
      <c r="K30" s="80"/>
      <c r="L30" s="83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84"/>
      <c r="AP30" s="10"/>
      <c r="AQ30" s="10"/>
      <c r="AR30" s="10"/>
      <c r="AS30" s="57"/>
      <c r="AT30" s="57"/>
      <c r="AU30" s="56"/>
      <c r="AV30" s="56"/>
      <c r="AW30" s="56"/>
      <c r="AX30" s="56"/>
      <c r="AY30" s="56"/>
      <c r="AZ30" s="9"/>
      <c r="BA30" s="68"/>
      <c r="BB30" s="69"/>
      <c r="BC30" s="69"/>
      <c r="BD30" s="69"/>
      <c r="BE30" s="69"/>
      <c r="BF30" s="69"/>
      <c r="BG30" s="69"/>
      <c r="BH30" s="69"/>
      <c r="BI30" s="69"/>
      <c r="BJ30" s="70"/>
      <c r="BK30" s="9"/>
      <c r="BL30" s="10"/>
      <c r="BM30" s="11"/>
      <c r="BN30" s="15"/>
      <c r="BO30" s="16"/>
      <c r="BP30" s="16"/>
      <c r="BQ30" s="16"/>
      <c r="BR30" s="16"/>
      <c r="BS30" s="16"/>
      <c r="BT30" s="17"/>
      <c r="BU30" s="21"/>
      <c r="BV30" s="22"/>
      <c r="BW30" s="22"/>
      <c r="BX30" s="22"/>
      <c r="BY30" s="22"/>
      <c r="BZ30" s="22"/>
      <c r="CA30" s="22"/>
      <c r="CB30" s="22"/>
      <c r="CC30" s="22"/>
      <c r="CD30" s="22"/>
      <c r="CE30" s="23"/>
      <c r="CF30" s="85"/>
      <c r="CG30" s="86"/>
      <c r="CH30" s="86"/>
      <c r="CI30" s="90"/>
      <c r="CJ30" s="91"/>
      <c r="CK30" s="92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63"/>
      <c r="CX30" s="61"/>
      <c r="CY30" s="62"/>
      <c r="CZ30" s="66"/>
      <c r="DA30" s="66"/>
      <c r="DB30" s="66"/>
      <c r="DC30" s="66"/>
      <c r="DD30" s="66"/>
      <c r="DE30" s="66"/>
      <c r="DF30" s="67"/>
      <c r="DN30" s="1">
        <v>12</v>
      </c>
    </row>
    <row r="31" spans="1:118" ht="9.75" customHeight="1" x14ac:dyDescent="0.15">
      <c r="A31" s="5"/>
      <c r="B31" s="75" t="s">
        <v>3</v>
      </c>
      <c r="C31" s="76"/>
      <c r="D31" s="6"/>
      <c r="E31" s="8"/>
      <c r="F31" s="79"/>
      <c r="G31" s="79"/>
      <c r="H31" s="79"/>
      <c r="I31" s="79"/>
      <c r="J31" s="79"/>
      <c r="K31" s="79"/>
      <c r="L31" s="81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82"/>
      <c r="AP31" s="7"/>
      <c r="AQ31" s="7"/>
      <c r="AR31" s="7"/>
      <c r="AS31" s="57"/>
      <c r="AT31" s="57"/>
      <c r="AU31" s="55"/>
      <c r="AV31" s="55"/>
      <c r="AW31" s="55"/>
      <c r="AX31" s="55"/>
      <c r="AY31" s="55"/>
      <c r="AZ31" s="6"/>
      <c r="BA31" s="68"/>
      <c r="BB31" s="69"/>
      <c r="BC31" s="69"/>
      <c r="BD31" s="69"/>
      <c r="BE31" s="69"/>
      <c r="BF31" s="69"/>
      <c r="BG31" s="69"/>
      <c r="BH31" s="69"/>
      <c r="BI31" s="69"/>
      <c r="BJ31" s="70"/>
      <c r="BK31" s="6"/>
      <c r="BL31" s="7"/>
      <c r="BM31" s="8"/>
      <c r="BN31" s="12" t="str">
        <f>IF(BK31=0,"",IF($F$2-AU31=1,VLOOKUP(BK31,#REF!,3,0),VLOOKUP(BK31,#REF!,4,0)))</f>
        <v/>
      </c>
      <c r="BO31" s="13"/>
      <c r="BP31" s="13"/>
      <c r="BQ31" s="13"/>
      <c r="BR31" s="13"/>
      <c r="BS31" s="13"/>
      <c r="BT31" s="14"/>
      <c r="BU31" s="18" t="str">
        <f>IF(BK31=0,"",IF($F$2-AU31=1,BA31*BN31,IF(BA31*VLOOKUP(BK31,#REF!,3,0)*BN31^($F$2-AU31-1)&gt;=BA31*5/100,BA31*VLOOKUP(BK31,#REF!,3,0)*BN31^($F$2-AU31-1),BA31*5/100)))</f>
        <v/>
      </c>
      <c r="BV31" s="19"/>
      <c r="BW31" s="19"/>
      <c r="BX31" s="19"/>
      <c r="BY31" s="19"/>
      <c r="BZ31" s="19"/>
      <c r="CA31" s="19"/>
      <c r="CB31" s="19"/>
      <c r="CC31" s="19"/>
      <c r="CD31" s="19"/>
      <c r="CE31" s="20"/>
      <c r="CF31" s="71"/>
      <c r="CG31" s="72"/>
      <c r="CH31" s="72"/>
      <c r="CI31" s="87"/>
      <c r="CJ31" s="88"/>
      <c r="CK31" s="89"/>
      <c r="CL31" s="58" t="str">
        <f>IF(CF31&lt;&gt;0,BU31*CF31,BU31)</f>
        <v/>
      </c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60"/>
      <c r="CX31" s="61"/>
      <c r="CY31" s="62"/>
      <c r="CZ31" s="64"/>
      <c r="DA31" s="64"/>
      <c r="DB31" s="64"/>
      <c r="DC31" s="64"/>
      <c r="DD31" s="64"/>
      <c r="DE31" s="64"/>
      <c r="DF31" s="65"/>
    </row>
    <row r="32" spans="1:118" ht="9.75" customHeight="1" x14ac:dyDescent="0.15">
      <c r="A32" s="5"/>
      <c r="B32" s="77"/>
      <c r="C32" s="78"/>
      <c r="D32" s="9"/>
      <c r="E32" s="11"/>
      <c r="F32" s="80"/>
      <c r="G32" s="80"/>
      <c r="H32" s="80"/>
      <c r="I32" s="80"/>
      <c r="J32" s="80"/>
      <c r="K32" s="80"/>
      <c r="L32" s="83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84"/>
      <c r="AP32" s="10"/>
      <c r="AQ32" s="10"/>
      <c r="AR32" s="10"/>
      <c r="AS32" s="57"/>
      <c r="AT32" s="57"/>
      <c r="AU32" s="56"/>
      <c r="AV32" s="56"/>
      <c r="AW32" s="56"/>
      <c r="AX32" s="56"/>
      <c r="AY32" s="56"/>
      <c r="AZ32" s="9"/>
      <c r="BA32" s="68"/>
      <c r="BB32" s="69"/>
      <c r="BC32" s="69"/>
      <c r="BD32" s="69"/>
      <c r="BE32" s="69"/>
      <c r="BF32" s="69"/>
      <c r="BG32" s="69"/>
      <c r="BH32" s="69"/>
      <c r="BI32" s="69"/>
      <c r="BJ32" s="70"/>
      <c r="BK32" s="9"/>
      <c r="BL32" s="10"/>
      <c r="BM32" s="11"/>
      <c r="BN32" s="15"/>
      <c r="BO32" s="16"/>
      <c r="BP32" s="16"/>
      <c r="BQ32" s="16"/>
      <c r="BR32" s="16"/>
      <c r="BS32" s="16"/>
      <c r="BT32" s="17"/>
      <c r="BU32" s="21"/>
      <c r="BV32" s="22"/>
      <c r="BW32" s="22"/>
      <c r="BX32" s="22"/>
      <c r="BY32" s="22"/>
      <c r="BZ32" s="22"/>
      <c r="CA32" s="22"/>
      <c r="CB32" s="22"/>
      <c r="CC32" s="22"/>
      <c r="CD32" s="22"/>
      <c r="CE32" s="23"/>
      <c r="CF32" s="85"/>
      <c r="CG32" s="86"/>
      <c r="CH32" s="86"/>
      <c r="CI32" s="90"/>
      <c r="CJ32" s="91"/>
      <c r="CK32" s="92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63"/>
      <c r="CX32" s="61"/>
      <c r="CY32" s="62"/>
      <c r="CZ32" s="66"/>
      <c r="DA32" s="66"/>
      <c r="DB32" s="66"/>
      <c r="DC32" s="66"/>
      <c r="DD32" s="66"/>
      <c r="DE32" s="66"/>
      <c r="DF32" s="67"/>
    </row>
    <row r="33" spans="1:110" ht="9.75" customHeight="1" x14ac:dyDescent="0.15">
      <c r="A33" s="5"/>
      <c r="B33" s="75" t="s">
        <v>4</v>
      </c>
      <c r="C33" s="76"/>
      <c r="D33" s="6"/>
      <c r="E33" s="8"/>
      <c r="F33" s="79"/>
      <c r="G33" s="79"/>
      <c r="H33" s="79"/>
      <c r="I33" s="79"/>
      <c r="J33" s="79"/>
      <c r="K33" s="79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8"/>
      <c r="AP33" s="7"/>
      <c r="AQ33" s="7"/>
      <c r="AR33" s="7"/>
      <c r="AS33" s="57"/>
      <c r="AT33" s="57"/>
      <c r="AU33" s="55"/>
      <c r="AV33" s="55"/>
      <c r="AW33" s="55"/>
      <c r="AX33" s="55"/>
      <c r="AY33" s="55"/>
      <c r="AZ33" s="6"/>
      <c r="BA33" s="68"/>
      <c r="BB33" s="69"/>
      <c r="BC33" s="69"/>
      <c r="BD33" s="69"/>
      <c r="BE33" s="69"/>
      <c r="BF33" s="69"/>
      <c r="BG33" s="69"/>
      <c r="BH33" s="69"/>
      <c r="BI33" s="69"/>
      <c r="BJ33" s="70"/>
      <c r="BK33" s="6"/>
      <c r="BL33" s="7"/>
      <c r="BM33" s="8"/>
      <c r="BN33" s="12" t="str">
        <f>IF(BK33=0,"",IF($F$2-AU33=1,VLOOKUP(BK33,#REF!,3,0),VLOOKUP(BK33,#REF!,4,0)))</f>
        <v/>
      </c>
      <c r="BO33" s="13"/>
      <c r="BP33" s="13"/>
      <c r="BQ33" s="13"/>
      <c r="BR33" s="13"/>
      <c r="BS33" s="13"/>
      <c r="BT33" s="14"/>
      <c r="BU33" s="18" t="str">
        <f>IF(BK33=0,"",IF($F$2-AU33=1,BA33*BN33,IF(BA33*VLOOKUP(BK33,#REF!,3,0)*BN33^($F$2-AU33-1)&gt;=BA33*5/100,BA33*VLOOKUP(BK33,#REF!,3,0)*BN33^($F$2-AU33-1),BA33*5/100)))</f>
        <v/>
      </c>
      <c r="BV33" s="19"/>
      <c r="BW33" s="19"/>
      <c r="BX33" s="19"/>
      <c r="BY33" s="19"/>
      <c r="BZ33" s="19"/>
      <c r="CA33" s="19"/>
      <c r="CB33" s="19"/>
      <c r="CC33" s="19"/>
      <c r="CD33" s="19"/>
      <c r="CE33" s="20"/>
      <c r="CF33" s="71"/>
      <c r="CG33" s="72"/>
      <c r="CH33" s="72"/>
      <c r="CI33" s="87"/>
      <c r="CJ33" s="88"/>
      <c r="CK33" s="89"/>
      <c r="CL33" s="58" t="str">
        <f>IF(CF33&lt;&gt;0,BU33*CF33,BU33)</f>
        <v/>
      </c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60"/>
      <c r="CX33" s="61"/>
      <c r="CY33" s="62"/>
      <c r="CZ33" s="64"/>
      <c r="DA33" s="64"/>
      <c r="DB33" s="64"/>
      <c r="DC33" s="64"/>
      <c r="DD33" s="64"/>
      <c r="DE33" s="64"/>
      <c r="DF33" s="65"/>
    </row>
    <row r="34" spans="1:110" ht="9.75" customHeight="1" x14ac:dyDescent="0.15">
      <c r="A34" s="5"/>
      <c r="B34" s="77"/>
      <c r="C34" s="78"/>
      <c r="D34" s="9"/>
      <c r="E34" s="11"/>
      <c r="F34" s="80"/>
      <c r="G34" s="80"/>
      <c r="H34" s="80"/>
      <c r="I34" s="80"/>
      <c r="J34" s="80"/>
      <c r="K34" s="80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1"/>
      <c r="AP34" s="10"/>
      <c r="AQ34" s="10"/>
      <c r="AR34" s="10"/>
      <c r="AS34" s="57"/>
      <c r="AT34" s="57"/>
      <c r="AU34" s="56"/>
      <c r="AV34" s="56"/>
      <c r="AW34" s="56"/>
      <c r="AX34" s="56"/>
      <c r="AY34" s="56"/>
      <c r="AZ34" s="9"/>
      <c r="BA34" s="68"/>
      <c r="BB34" s="69"/>
      <c r="BC34" s="69"/>
      <c r="BD34" s="69"/>
      <c r="BE34" s="69"/>
      <c r="BF34" s="69"/>
      <c r="BG34" s="69"/>
      <c r="BH34" s="69"/>
      <c r="BI34" s="69"/>
      <c r="BJ34" s="70"/>
      <c r="BK34" s="9"/>
      <c r="BL34" s="10"/>
      <c r="BM34" s="11"/>
      <c r="BN34" s="15"/>
      <c r="BO34" s="16"/>
      <c r="BP34" s="16"/>
      <c r="BQ34" s="16"/>
      <c r="BR34" s="16"/>
      <c r="BS34" s="16"/>
      <c r="BT34" s="17"/>
      <c r="BU34" s="21"/>
      <c r="BV34" s="22"/>
      <c r="BW34" s="22"/>
      <c r="BX34" s="22"/>
      <c r="BY34" s="22"/>
      <c r="BZ34" s="22"/>
      <c r="CA34" s="22"/>
      <c r="CB34" s="22"/>
      <c r="CC34" s="22"/>
      <c r="CD34" s="22"/>
      <c r="CE34" s="23"/>
      <c r="CF34" s="85"/>
      <c r="CG34" s="86"/>
      <c r="CH34" s="86"/>
      <c r="CI34" s="90"/>
      <c r="CJ34" s="91"/>
      <c r="CK34" s="92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63"/>
      <c r="CX34" s="61"/>
      <c r="CY34" s="62"/>
      <c r="CZ34" s="66"/>
      <c r="DA34" s="66"/>
      <c r="DB34" s="66"/>
      <c r="DC34" s="66"/>
      <c r="DD34" s="66"/>
      <c r="DE34" s="66"/>
      <c r="DF34" s="67"/>
    </row>
    <row r="35" spans="1:110" ht="9.75" customHeight="1" x14ac:dyDescent="0.15">
      <c r="A35" s="5"/>
      <c r="B35" s="75" t="s">
        <v>5</v>
      </c>
      <c r="C35" s="76"/>
      <c r="D35" s="6"/>
      <c r="E35" s="8"/>
      <c r="F35" s="79"/>
      <c r="G35" s="79"/>
      <c r="H35" s="79"/>
      <c r="I35" s="79"/>
      <c r="J35" s="79"/>
      <c r="K35" s="79"/>
      <c r="L35" s="81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82"/>
      <c r="AP35" s="7"/>
      <c r="AQ35" s="7"/>
      <c r="AR35" s="7"/>
      <c r="AS35" s="57"/>
      <c r="AT35" s="57"/>
      <c r="AU35" s="55"/>
      <c r="AV35" s="55"/>
      <c r="AW35" s="55"/>
      <c r="AX35" s="55"/>
      <c r="AY35" s="55"/>
      <c r="AZ35" s="6"/>
      <c r="BA35" s="68"/>
      <c r="BB35" s="69"/>
      <c r="BC35" s="69"/>
      <c r="BD35" s="69"/>
      <c r="BE35" s="69"/>
      <c r="BF35" s="69"/>
      <c r="BG35" s="69"/>
      <c r="BH35" s="69"/>
      <c r="BI35" s="69"/>
      <c r="BJ35" s="70"/>
      <c r="BK35" s="6"/>
      <c r="BL35" s="7"/>
      <c r="BM35" s="8"/>
      <c r="BN35" s="12" t="str">
        <f>IF(BK35=0,"",IF($F$2-AU35=1,VLOOKUP(BK35,#REF!,3,0),VLOOKUP(BK35,#REF!,4,0)))</f>
        <v/>
      </c>
      <c r="BO35" s="13"/>
      <c r="BP35" s="13"/>
      <c r="BQ35" s="13"/>
      <c r="BR35" s="13"/>
      <c r="BS35" s="13"/>
      <c r="BT35" s="14"/>
      <c r="BU35" s="18" t="str">
        <f>IF(BK35=0,"",IF($F$2-AU35=1,BA35*BN35,IF(BA35*VLOOKUP(BK35,#REF!,3,0)*BN35^($F$2-AU35-1)&gt;=BA35*5/100,BA35*VLOOKUP(BK35,#REF!,3,0)*BN35^($F$2-AU35-1),BA35*5/100)))</f>
        <v/>
      </c>
      <c r="BV35" s="19"/>
      <c r="BW35" s="19"/>
      <c r="BX35" s="19"/>
      <c r="BY35" s="19"/>
      <c r="BZ35" s="19"/>
      <c r="CA35" s="19"/>
      <c r="CB35" s="19"/>
      <c r="CC35" s="19"/>
      <c r="CD35" s="19"/>
      <c r="CE35" s="20"/>
      <c r="CF35" s="71"/>
      <c r="CG35" s="72"/>
      <c r="CH35" s="72"/>
      <c r="CI35" s="87"/>
      <c r="CJ35" s="88"/>
      <c r="CK35" s="89"/>
      <c r="CL35" s="58" t="str">
        <f>IF(CF35&lt;&gt;0,BU35*CF35,BU35)</f>
        <v/>
      </c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60"/>
      <c r="CX35" s="61"/>
      <c r="CY35" s="62"/>
      <c r="CZ35" s="64"/>
      <c r="DA35" s="64"/>
      <c r="DB35" s="64"/>
      <c r="DC35" s="64"/>
      <c r="DD35" s="64"/>
      <c r="DE35" s="64"/>
      <c r="DF35" s="65"/>
    </row>
    <row r="36" spans="1:110" ht="9.75" customHeight="1" x14ac:dyDescent="0.15">
      <c r="A36" s="5"/>
      <c r="B36" s="77"/>
      <c r="C36" s="78"/>
      <c r="D36" s="9"/>
      <c r="E36" s="11"/>
      <c r="F36" s="80"/>
      <c r="G36" s="80"/>
      <c r="H36" s="80"/>
      <c r="I36" s="80"/>
      <c r="J36" s="80"/>
      <c r="K36" s="80"/>
      <c r="L36" s="83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84"/>
      <c r="AP36" s="10"/>
      <c r="AQ36" s="10"/>
      <c r="AR36" s="10"/>
      <c r="AS36" s="57"/>
      <c r="AT36" s="57"/>
      <c r="AU36" s="56"/>
      <c r="AV36" s="56"/>
      <c r="AW36" s="56"/>
      <c r="AX36" s="56"/>
      <c r="AY36" s="56"/>
      <c r="AZ36" s="9"/>
      <c r="BA36" s="68"/>
      <c r="BB36" s="69"/>
      <c r="BC36" s="69"/>
      <c r="BD36" s="69"/>
      <c r="BE36" s="69"/>
      <c r="BF36" s="69"/>
      <c r="BG36" s="69"/>
      <c r="BH36" s="69"/>
      <c r="BI36" s="69"/>
      <c r="BJ36" s="70"/>
      <c r="BK36" s="9"/>
      <c r="BL36" s="10"/>
      <c r="BM36" s="11"/>
      <c r="BN36" s="15"/>
      <c r="BO36" s="16"/>
      <c r="BP36" s="16"/>
      <c r="BQ36" s="16"/>
      <c r="BR36" s="16"/>
      <c r="BS36" s="16"/>
      <c r="BT36" s="17"/>
      <c r="BU36" s="21"/>
      <c r="BV36" s="22"/>
      <c r="BW36" s="22"/>
      <c r="BX36" s="22"/>
      <c r="BY36" s="22"/>
      <c r="BZ36" s="22"/>
      <c r="CA36" s="22"/>
      <c r="CB36" s="22"/>
      <c r="CC36" s="22"/>
      <c r="CD36" s="22"/>
      <c r="CE36" s="23"/>
      <c r="CF36" s="85"/>
      <c r="CG36" s="86"/>
      <c r="CH36" s="86"/>
      <c r="CI36" s="90"/>
      <c r="CJ36" s="91"/>
      <c r="CK36" s="92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63"/>
      <c r="CX36" s="61"/>
      <c r="CY36" s="62"/>
      <c r="CZ36" s="66"/>
      <c r="DA36" s="66"/>
      <c r="DB36" s="66"/>
      <c r="DC36" s="66"/>
      <c r="DD36" s="66"/>
      <c r="DE36" s="66"/>
      <c r="DF36" s="67"/>
    </row>
    <row r="37" spans="1:110" ht="9.75" customHeight="1" x14ac:dyDescent="0.15">
      <c r="A37" s="5"/>
      <c r="B37" s="75" t="s">
        <v>6</v>
      </c>
      <c r="C37" s="76"/>
      <c r="D37" s="6"/>
      <c r="E37" s="8"/>
      <c r="F37" s="79"/>
      <c r="G37" s="79"/>
      <c r="H37" s="79"/>
      <c r="I37" s="79"/>
      <c r="J37" s="79"/>
      <c r="K37" s="79"/>
      <c r="L37" s="81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82"/>
      <c r="AP37" s="7"/>
      <c r="AQ37" s="7"/>
      <c r="AR37" s="7"/>
      <c r="AS37" s="57"/>
      <c r="AT37" s="57"/>
      <c r="AU37" s="55"/>
      <c r="AV37" s="55"/>
      <c r="AW37" s="55"/>
      <c r="AX37" s="55"/>
      <c r="AY37" s="55"/>
      <c r="AZ37" s="6"/>
      <c r="BA37" s="68"/>
      <c r="BB37" s="69"/>
      <c r="BC37" s="69"/>
      <c r="BD37" s="69"/>
      <c r="BE37" s="69"/>
      <c r="BF37" s="69"/>
      <c r="BG37" s="69"/>
      <c r="BH37" s="69"/>
      <c r="BI37" s="69"/>
      <c r="BJ37" s="70"/>
      <c r="BK37" s="6"/>
      <c r="BL37" s="7"/>
      <c r="BM37" s="8"/>
      <c r="BN37" s="12" t="str">
        <f>IF(BK37=0,"",IF($F$2-AU37=1,VLOOKUP(BK37,#REF!,3,0),VLOOKUP(BK37,#REF!,4,0)))</f>
        <v/>
      </c>
      <c r="BO37" s="13"/>
      <c r="BP37" s="13"/>
      <c r="BQ37" s="13"/>
      <c r="BR37" s="13"/>
      <c r="BS37" s="13"/>
      <c r="BT37" s="14"/>
      <c r="BU37" s="18" t="str">
        <f>IF(BK37=0,"",IF($F$2-AU37=1,BA37*BN37,IF(BA37*VLOOKUP(BK37,#REF!,3,0)*BN37^($F$2-AU37-1)&gt;=BA37*5/100,BA37*VLOOKUP(BK37,#REF!,3,0)*BN37^($F$2-AU37-1),BA37*5/100)))</f>
        <v/>
      </c>
      <c r="BV37" s="19"/>
      <c r="BW37" s="19"/>
      <c r="BX37" s="19"/>
      <c r="BY37" s="19"/>
      <c r="BZ37" s="19"/>
      <c r="CA37" s="19"/>
      <c r="CB37" s="19"/>
      <c r="CC37" s="19"/>
      <c r="CD37" s="19"/>
      <c r="CE37" s="20"/>
      <c r="CF37" s="71"/>
      <c r="CG37" s="72"/>
      <c r="CH37" s="72"/>
      <c r="CI37" s="87"/>
      <c r="CJ37" s="88"/>
      <c r="CK37" s="89"/>
      <c r="CL37" s="58" t="str">
        <f>IF(CF37&lt;&gt;0,BU37*CF37,BU37)</f>
        <v/>
      </c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60"/>
      <c r="CX37" s="61"/>
      <c r="CY37" s="62"/>
      <c r="CZ37" s="64"/>
      <c r="DA37" s="64"/>
      <c r="DB37" s="64"/>
      <c r="DC37" s="64"/>
      <c r="DD37" s="64"/>
      <c r="DE37" s="64"/>
      <c r="DF37" s="65"/>
    </row>
    <row r="38" spans="1:110" ht="9.75" customHeight="1" x14ac:dyDescent="0.15">
      <c r="A38" s="5"/>
      <c r="B38" s="77"/>
      <c r="C38" s="78"/>
      <c r="D38" s="9"/>
      <c r="E38" s="11"/>
      <c r="F38" s="80"/>
      <c r="G38" s="80"/>
      <c r="H38" s="80"/>
      <c r="I38" s="80"/>
      <c r="J38" s="80"/>
      <c r="K38" s="80"/>
      <c r="L38" s="83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84"/>
      <c r="AP38" s="10"/>
      <c r="AQ38" s="10"/>
      <c r="AR38" s="10"/>
      <c r="AS38" s="57"/>
      <c r="AT38" s="57"/>
      <c r="AU38" s="56"/>
      <c r="AV38" s="56"/>
      <c r="AW38" s="56"/>
      <c r="AX38" s="56"/>
      <c r="AY38" s="56"/>
      <c r="AZ38" s="9"/>
      <c r="BA38" s="68"/>
      <c r="BB38" s="69"/>
      <c r="BC38" s="69"/>
      <c r="BD38" s="69"/>
      <c r="BE38" s="69"/>
      <c r="BF38" s="69"/>
      <c r="BG38" s="69"/>
      <c r="BH38" s="69"/>
      <c r="BI38" s="69"/>
      <c r="BJ38" s="70"/>
      <c r="BK38" s="9"/>
      <c r="BL38" s="10"/>
      <c r="BM38" s="11"/>
      <c r="BN38" s="15"/>
      <c r="BO38" s="16"/>
      <c r="BP38" s="16"/>
      <c r="BQ38" s="16"/>
      <c r="BR38" s="16"/>
      <c r="BS38" s="16"/>
      <c r="BT38" s="17"/>
      <c r="BU38" s="21"/>
      <c r="BV38" s="22"/>
      <c r="BW38" s="22"/>
      <c r="BX38" s="22"/>
      <c r="BY38" s="22"/>
      <c r="BZ38" s="22"/>
      <c r="CA38" s="22"/>
      <c r="CB38" s="22"/>
      <c r="CC38" s="22"/>
      <c r="CD38" s="22"/>
      <c r="CE38" s="23"/>
      <c r="CF38" s="85"/>
      <c r="CG38" s="86"/>
      <c r="CH38" s="86"/>
      <c r="CI38" s="90"/>
      <c r="CJ38" s="91"/>
      <c r="CK38" s="92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63"/>
      <c r="CX38" s="61"/>
      <c r="CY38" s="62"/>
      <c r="CZ38" s="66"/>
      <c r="DA38" s="66"/>
      <c r="DB38" s="66"/>
      <c r="DC38" s="66"/>
      <c r="DD38" s="66"/>
      <c r="DE38" s="66"/>
      <c r="DF38" s="67"/>
    </row>
    <row r="39" spans="1:110" ht="9.75" customHeight="1" x14ac:dyDescent="0.15">
      <c r="A39" s="5"/>
      <c r="B39" s="75" t="s">
        <v>7</v>
      </c>
      <c r="C39" s="76"/>
      <c r="D39" s="6"/>
      <c r="E39" s="8"/>
      <c r="F39" s="79"/>
      <c r="G39" s="79"/>
      <c r="H39" s="79"/>
      <c r="I39" s="79"/>
      <c r="J39" s="79"/>
      <c r="K39" s="79"/>
      <c r="L39" s="81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82"/>
      <c r="AP39" s="7"/>
      <c r="AQ39" s="7"/>
      <c r="AR39" s="7"/>
      <c r="AS39" s="57"/>
      <c r="AT39" s="57"/>
      <c r="AU39" s="55"/>
      <c r="AV39" s="55"/>
      <c r="AW39" s="55"/>
      <c r="AX39" s="55"/>
      <c r="AY39" s="55"/>
      <c r="AZ39" s="6"/>
      <c r="BA39" s="68"/>
      <c r="BB39" s="69"/>
      <c r="BC39" s="69"/>
      <c r="BD39" s="69"/>
      <c r="BE39" s="69"/>
      <c r="BF39" s="69"/>
      <c r="BG39" s="69"/>
      <c r="BH39" s="69"/>
      <c r="BI39" s="69"/>
      <c r="BJ39" s="70"/>
      <c r="BK39" s="6"/>
      <c r="BL39" s="7"/>
      <c r="BM39" s="8"/>
      <c r="BN39" s="12" t="str">
        <f>IF(BK39=0,"",IF($F$2-AU39=1,VLOOKUP(BK39,#REF!,3,0),VLOOKUP(BK39,#REF!,4,0)))</f>
        <v/>
      </c>
      <c r="BO39" s="13"/>
      <c r="BP39" s="13"/>
      <c r="BQ39" s="13"/>
      <c r="BR39" s="13"/>
      <c r="BS39" s="13"/>
      <c r="BT39" s="14"/>
      <c r="BU39" s="18" t="str">
        <f>IF(BK39=0,"",IF($F$2-AU39=1,BA39*BN39,IF(BA39*VLOOKUP(BK39,#REF!,3,0)*BN39^($F$2-AU39-1)&gt;=BA39*5/100,BA39*VLOOKUP(BK39,#REF!,3,0)*BN39^($F$2-AU39-1),BA39*5/100)))</f>
        <v/>
      </c>
      <c r="BV39" s="19"/>
      <c r="BW39" s="19"/>
      <c r="BX39" s="19"/>
      <c r="BY39" s="19"/>
      <c r="BZ39" s="19"/>
      <c r="CA39" s="19"/>
      <c r="CB39" s="19"/>
      <c r="CC39" s="19"/>
      <c r="CD39" s="19"/>
      <c r="CE39" s="20"/>
      <c r="CF39" s="71"/>
      <c r="CG39" s="72"/>
      <c r="CH39" s="72"/>
      <c r="CI39" s="87"/>
      <c r="CJ39" s="88"/>
      <c r="CK39" s="89"/>
      <c r="CL39" s="58" t="str">
        <f>IF(CF39&lt;&gt;0,BU39*CF39,BU39)</f>
        <v/>
      </c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60"/>
      <c r="CX39" s="61"/>
      <c r="CY39" s="62"/>
      <c r="CZ39" s="64"/>
      <c r="DA39" s="64"/>
      <c r="DB39" s="64"/>
      <c r="DC39" s="64"/>
      <c r="DD39" s="64"/>
      <c r="DE39" s="64"/>
      <c r="DF39" s="65"/>
    </row>
    <row r="40" spans="1:110" ht="9.75" customHeight="1" x14ac:dyDescent="0.15">
      <c r="A40" s="5"/>
      <c r="B40" s="77"/>
      <c r="C40" s="78"/>
      <c r="D40" s="9"/>
      <c r="E40" s="11"/>
      <c r="F40" s="80"/>
      <c r="G40" s="80"/>
      <c r="H40" s="80"/>
      <c r="I40" s="80"/>
      <c r="J40" s="80"/>
      <c r="K40" s="80"/>
      <c r="L40" s="83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84"/>
      <c r="AP40" s="10"/>
      <c r="AQ40" s="10"/>
      <c r="AR40" s="10"/>
      <c r="AS40" s="57"/>
      <c r="AT40" s="57"/>
      <c r="AU40" s="56"/>
      <c r="AV40" s="56"/>
      <c r="AW40" s="56"/>
      <c r="AX40" s="56"/>
      <c r="AY40" s="56"/>
      <c r="AZ40" s="9"/>
      <c r="BA40" s="68"/>
      <c r="BB40" s="69"/>
      <c r="BC40" s="69"/>
      <c r="BD40" s="69"/>
      <c r="BE40" s="69"/>
      <c r="BF40" s="69"/>
      <c r="BG40" s="69"/>
      <c r="BH40" s="69"/>
      <c r="BI40" s="69"/>
      <c r="BJ40" s="70"/>
      <c r="BK40" s="9"/>
      <c r="BL40" s="10"/>
      <c r="BM40" s="11"/>
      <c r="BN40" s="15"/>
      <c r="BO40" s="16"/>
      <c r="BP40" s="16"/>
      <c r="BQ40" s="16"/>
      <c r="BR40" s="16"/>
      <c r="BS40" s="16"/>
      <c r="BT40" s="17"/>
      <c r="BU40" s="21"/>
      <c r="BV40" s="22"/>
      <c r="BW40" s="22"/>
      <c r="BX40" s="22"/>
      <c r="BY40" s="22"/>
      <c r="BZ40" s="22"/>
      <c r="CA40" s="22"/>
      <c r="CB40" s="22"/>
      <c r="CC40" s="22"/>
      <c r="CD40" s="22"/>
      <c r="CE40" s="23"/>
      <c r="CF40" s="85"/>
      <c r="CG40" s="86"/>
      <c r="CH40" s="86"/>
      <c r="CI40" s="90"/>
      <c r="CJ40" s="91"/>
      <c r="CK40" s="92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63"/>
      <c r="CX40" s="61"/>
      <c r="CY40" s="62"/>
      <c r="CZ40" s="66"/>
      <c r="DA40" s="66"/>
      <c r="DB40" s="66"/>
      <c r="DC40" s="66"/>
      <c r="DD40" s="66"/>
      <c r="DE40" s="66"/>
      <c r="DF40" s="67"/>
    </row>
    <row r="41" spans="1:110" ht="9.75" customHeight="1" x14ac:dyDescent="0.15">
      <c r="A41" s="5"/>
      <c r="B41" s="75" t="s">
        <v>8</v>
      </c>
      <c r="C41" s="76"/>
      <c r="D41" s="6"/>
      <c r="E41" s="8"/>
      <c r="F41" s="79"/>
      <c r="G41" s="79"/>
      <c r="H41" s="79"/>
      <c r="I41" s="79"/>
      <c r="J41" s="79"/>
      <c r="K41" s="79"/>
      <c r="L41" s="81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82"/>
      <c r="AP41" s="7"/>
      <c r="AQ41" s="7"/>
      <c r="AR41" s="7"/>
      <c r="AS41" s="57"/>
      <c r="AT41" s="57"/>
      <c r="AU41" s="55"/>
      <c r="AV41" s="55"/>
      <c r="AW41" s="55"/>
      <c r="AX41" s="55"/>
      <c r="AY41" s="55"/>
      <c r="AZ41" s="6"/>
      <c r="BA41" s="68"/>
      <c r="BB41" s="69"/>
      <c r="BC41" s="69"/>
      <c r="BD41" s="69"/>
      <c r="BE41" s="69"/>
      <c r="BF41" s="69"/>
      <c r="BG41" s="69"/>
      <c r="BH41" s="69"/>
      <c r="BI41" s="69"/>
      <c r="BJ41" s="70"/>
      <c r="BK41" s="6"/>
      <c r="BL41" s="7"/>
      <c r="BM41" s="8"/>
      <c r="BN41" s="12" t="str">
        <f>IF(BK41=0,"",IF($F$2-AU41=1,VLOOKUP(BK41,#REF!,3,0),VLOOKUP(BK41,#REF!,4,0)))</f>
        <v/>
      </c>
      <c r="BO41" s="13"/>
      <c r="BP41" s="13"/>
      <c r="BQ41" s="13"/>
      <c r="BR41" s="13"/>
      <c r="BS41" s="13"/>
      <c r="BT41" s="14"/>
      <c r="BU41" s="18" t="str">
        <f>IF(BK41=0,"",IF($F$2-AU41=1,BA41*BN41,IF(BA41*VLOOKUP(BK41,#REF!,3,0)*BN41^($F$2-AU41-1)&gt;=BA41*5/100,BA41*VLOOKUP(BK41,#REF!,3,0)*BN41^($F$2-AU41-1),BA41*5/100)))</f>
        <v/>
      </c>
      <c r="BV41" s="19"/>
      <c r="BW41" s="19"/>
      <c r="BX41" s="19"/>
      <c r="BY41" s="19"/>
      <c r="BZ41" s="19"/>
      <c r="CA41" s="19"/>
      <c r="CB41" s="19"/>
      <c r="CC41" s="19"/>
      <c r="CD41" s="19"/>
      <c r="CE41" s="20"/>
      <c r="CF41" s="71"/>
      <c r="CG41" s="72"/>
      <c r="CH41" s="72"/>
      <c r="CI41" s="87"/>
      <c r="CJ41" s="88"/>
      <c r="CK41" s="89"/>
      <c r="CL41" s="58" t="str">
        <f>IF(CF41&lt;&gt;0,BU41*CF41,BU41)</f>
        <v/>
      </c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60"/>
      <c r="CX41" s="61"/>
      <c r="CY41" s="62"/>
      <c r="CZ41" s="64"/>
      <c r="DA41" s="64"/>
      <c r="DB41" s="64"/>
      <c r="DC41" s="64"/>
      <c r="DD41" s="64"/>
      <c r="DE41" s="64"/>
      <c r="DF41" s="65"/>
    </row>
    <row r="42" spans="1:110" ht="9.75" customHeight="1" x14ac:dyDescent="0.15">
      <c r="A42" s="5"/>
      <c r="B42" s="77"/>
      <c r="C42" s="78"/>
      <c r="D42" s="9"/>
      <c r="E42" s="11"/>
      <c r="F42" s="80"/>
      <c r="G42" s="80"/>
      <c r="H42" s="80"/>
      <c r="I42" s="80"/>
      <c r="J42" s="80"/>
      <c r="K42" s="80"/>
      <c r="L42" s="83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84"/>
      <c r="AP42" s="10"/>
      <c r="AQ42" s="10"/>
      <c r="AR42" s="10"/>
      <c r="AS42" s="57"/>
      <c r="AT42" s="57"/>
      <c r="AU42" s="56"/>
      <c r="AV42" s="56"/>
      <c r="AW42" s="56"/>
      <c r="AX42" s="56"/>
      <c r="AY42" s="56"/>
      <c r="AZ42" s="9"/>
      <c r="BA42" s="68"/>
      <c r="BB42" s="69"/>
      <c r="BC42" s="69"/>
      <c r="BD42" s="69"/>
      <c r="BE42" s="69"/>
      <c r="BF42" s="69"/>
      <c r="BG42" s="69"/>
      <c r="BH42" s="69"/>
      <c r="BI42" s="69"/>
      <c r="BJ42" s="70"/>
      <c r="BK42" s="9"/>
      <c r="BL42" s="10"/>
      <c r="BM42" s="11"/>
      <c r="BN42" s="15"/>
      <c r="BO42" s="16"/>
      <c r="BP42" s="16"/>
      <c r="BQ42" s="16"/>
      <c r="BR42" s="16"/>
      <c r="BS42" s="16"/>
      <c r="BT42" s="17"/>
      <c r="BU42" s="21"/>
      <c r="BV42" s="22"/>
      <c r="BW42" s="22"/>
      <c r="BX42" s="22"/>
      <c r="BY42" s="22"/>
      <c r="BZ42" s="22"/>
      <c r="CA42" s="22"/>
      <c r="CB42" s="22"/>
      <c r="CC42" s="22"/>
      <c r="CD42" s="22"/>
      <c r="CE42" s="23"/>
      <c r="CF42" s="85"/>
      <c r="CG42" s="86"/>
      <c r="CH42" s="86"/>
      <c r="CI42" s="90"/>
      <c r="CJ42" s="91"/>
      <c r="CK42" s="92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63"/>
      <c r="CX42" s="61"/>
      <c r="CY42" s="62"/>
      <c r="CZ42" s="66"/>
      <c r="DA42" s="66"/>
      <c r="DB42" s="66"/>
      <c r="DC42" s="66"/>
      <c r="DD42" s="66"/>
      <c r="DE42" s="66"/>
      <c r="DF42" s="67"/>
    </row>
    <row r="43" spans="1:110" ht="9.75" customHeight="1" x14ac:dyDescent="0.15">
      <c r="A43" s="5"/>
      <c r="B43" s="75" t="s">
        <v>9</v>
      </c>
      <c r="C43" s="76"/>
      <c r="D43" s="6"/>
      <c r="E43" s="8"/>
      <c r="F43" s="79"/>
      <c r="G43" s="79"/>
      <c r="H43" s="79"/>
      <c r="I43" s="79"/>
      <c r="J43" s="79"/>
      <c r="K43" s="79"/>
      <c r="L43" s="81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82"/>
      <c r="AP43" s="7"/>
      <c r="AQ43" s="7"/>
      <c r="AR43" s="7"/>
      <c r="AS43" s="57"/>
      <c r="AT43" s="57"/>
      <c r="AU43" s="55"/>
      <c r="AV43" s="55"/>
      <c r="AW43" s="55"/>
      <c r="AX43" s="55"/>
      <c r="AY43" s="55"/>
      <c r="AZ43" s="6"/>
      <c r="BA43" s="68"/>
      <c r="BB43" s="69"/>
      <c r="BC43" s="69"/>
      <c r="BD43" s="69"/>
      <c r="BE43" s="69"/>
      <c r="BF43" s="69"/>
      <c r="BG43" s="69"/>
      <c r="BH43" s="69"/>
      <c r="BI43" s="69"/>
      <c r="BJ43" s="70"/>
      <c r="BK43" s="6"/>
      <c r="BL43" s="7"/>
      <c r="BM43" s="8"/>
      <c r="BN43" s="12" t="str">
        <f>IF(BK43=0,"",IF($F$2-AU43=1,VLOOKUP(BK43,#REF!,3,0),VLOOKUP(BK43,#REF!,4,0)))</f>
        <v/>
      </c>
      <c r="BO43" s="13"/>
      <c r="BP43" s="13"/>
      <c r="BQ43" s="13"/>
      <c r="BR43" s="13"/>
      <c r="BS43" s="13"/>
      <c r="BT43" s="14"/>
      <c r="BU43" s="18" t="str">
        <f>IF(BK43=0,"",IF($F$2-AU43=1,BA43*BN43,IF(BA43*VLOOKUP(BK43,#REF!,3,0)*BN43^($F$2-AU43-1)&gt;=BA43*5/100,BA43*VLOOKUP(BK43,#REF!,3,0)*BN43^($F$2-AU43-1),BA43*5/100)))</f>
        <v/>
      </c>
      <c r="BV43" s="19"/>
      <c r="BW43" s="19"/>
      <c r="BX43" s="19"/>
      <c r="BY43" s="19"/>
      <c r="BZ43" s="19"/>
      <c r="CA43" s="19"/>
      <c r="CB43" s="19"/>
      <c r="CC43" s="19"/>
      <c r="CD43" s="19"/>
      <c r="CE43" s="20"/>
      <c r="CF43" s="71"/>
      <c r="CG43" s="72"/>
      <c r="CH43" s="72"/>
      <c r="CI43" s="87"/>
      <c r="CJ43" s="88"/>
      <c r="CK43" s="89"/>
      <c r="CL43" s="58" t="str">
        <f>IF(CF43&lt;&gt;0,BU43*CF43,BU43)</f>
        <v/>
      </c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60"/>
      <c r="CX43" s="61"/>
      <c r="CY43" s="62"/>
      <c r="CZ43" s="64"/>
      <c r="DA43" s="64"/>
      <c r="DB43" s="64"/>
      <c r="DC43" s="64"/>
      <c r="DD43" s="64"/>
      <c r="DE43" s="64"/>
      <c r="DF43" s="65"/>
    </row>
    <row r="44" spans="1:110" ht="9.75" customHeight="1" x14ac:dyDescent="0.15">
      <c r="A44" s="5"/>
      <c r="B44" s="77"/>
      <c r="C44" s="78"/>
      <c r="D44" s="9"/>
      <c r="E44" s="11"/>
      <c r="F44" s="80"/>
      <c r="G44" s="80"/>
      <c r="H44" s="80"/>
      <c r="I44" s="80"/>
      <c r="J44" s="80"/>
      <c r="K44" s="80"/>
      <c r="L44" s="83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84"/>
      <c r="AP44" s="10"/>
      <c r="AQ44" s="10"/>
      <c r="AR44" s="10"/>
      <c r="AS44" s="57"/>
      <c r="AT44" s="57"/>
      <c r="AU44" s="56"/>
      <c r="AV44" s="56"/>
      <c r="AW44" s="56"/>
      <c r="AX44" s="56"/>
      <c r="AY44" s="56"/>
      <c r="AZ44" s="9"/>
      <c r="BA44" s="68"/>
      <c r="BB44" s="69"/>
      <c r="BC44" s="69"/>
      <c r="BD44" s="69"/>
      <c r="BE44" s="69"/>
      <c r="BF44" s="69"/>
      <c r="BG44" s="69"/>
      <c r="BH44" s="69"/>
      <c r="BI44" s="69"/>
      <c r="BJ44" s="70"/>
      <c r="BK44" s="9"/>
      <c r="BL44" s="10"/>
      <c r="BM44" s="11"/>
      <c r="BN44" s="15"/>
      <c r="BO44" s="16"/>
      <c r="BP44" s="16"/>
      <c r="BQ44" s="16"/>
      <c r="BR44" s="16"/>
      <c r="BS44" s="16"/>
      <c r="BT44" s="17"/>
      <c r="BU44" s="21"/>
      <c r="BV44" s="22"/>
      <c r="BW44" s="22"/>
      <c r="BX44" s="22"/>
      <c r="BY44" s="22"/>
      <c r="BZ44" s="22"/>
      <c r="CA44" s="22"/>
      <c r="CB44" s="22"/>
      <c r="CC44" s="22"/>
      <c r="CD44" s="22"/>
      <c r="CE44" s="23"/>
      <c r="CF44" s="85"/>
      <c r="CG44" s="86"/>
      <c r="CH44" s="86"/>
      <c r="CI44" s="90"/>
      <c r="CJ44" s="91"/>
      <c r="CK44" s="92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63"/>
      <c r="CX44" s="61"/>
      <c r="CY44" s="62"/>
      <c r="CZ44" s="66"/>
      <c r="DA44" s="66"/>
      <c r="DB44" s="66"/>
      <c r="DC44" s="66"/>
      <c r="DD44" s="66"/>
      <c r="DE44" s="66"/>
      <c r="DF44" s="67"/>
    </row>
    <row r="45" spans="1:110" ht="9.75" customHeight="1" x14ac:dyDescent="0.15">
      <c r="A45" s="5"/>
      <c r="B45" s="75" t="s">
        <v>10</v>
      </c>
      <c r="C45" s="76"/>
      <c r="D45" s="6"/>
      <c r="E45" s="8"/>
      <c r="F45" s="79"/>
      <c r="G45" s="79"/>
      <c r="H45" s="79"/>
      <c r="I45" s="79"/>
      <c r="J45" s="79"/>
      <c r="K45" s="79"/>
      <c r="L45" s="81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82"/>
      <c r="AP45" s="7"/>
      <c r="AQ45" s="7"/>
      <c r="AR45" s="7"/>
      <c r="AS45" s="57"/>
      <c r="AT45" s="57"/>
      <c r="AU45" s="55"/>
      <c r="AV45" s="55"/>
      <c r="AW45" s="55"/>
      <c r="AX45" s="55"/>
      <c r="AY45" s="55"/>
      <c r="AZ45" s="6"/>
      <c r="BA45" s="68"/>
      <c r="BB45" s="69"/>
      <c r="BC45" s="69"/>
      <c r="BD45" s="69"/>
      <c r="BE45" s="69"/>
      <c r="BF45" s="69"/>
      <c r="BG45" s="69"/>
      <c r="BH45" s="69"/>
      <c r="BI45" s="69"/>
      <c r="BJ45" s="70"/>
      <c r="BK45" s="6"/>
      <c r="BL45" s="7"/>
      <c r="BM45" s="8"/>
      <c r="BN45" s="12" t="str">
        <f>IF(BK45=0,"",IF($F$2-AU45=1,VLOOKUP(BK45,#REF!,3,0),VLOOKUP(BK45,#REF!,4,0)))</f>
        <v/>
      </c>
      <c r="BO45" s="13"/>
      <c r="BP45" s="13"/>
      <c r="BQ45" s="13"/>
      <c r="BR45" s="13"/>
      <c r="BS45" s="13"/>
      <c r="BT45" s="14"/>
      <c r="BU45" s="18" t="str">
        <f>IF(BK45=0,"",IF($F$2-AU45=1,BA45*BN45,IF(BA45*VLOOKUP(BK45,#REF!,3,0)*BN45^($F$2-AU45-1)&gt;=BA45*5/100,BA45*VLOOKUP(BK45,#REF!,3,0)*BN45^($F$2-AU45-1),BA45*5/100)))</f>
        <v/>
      </c>
      <c r="BV45" s="19"/>
      <c r="BW45" s="19"/>
      <c r="BX45" s="19"/>
      <c r="BY45" s="19"/>
      <c r="BZ45" s="19"/>
      <c r="CA45" s="19"/>
      <c r="CB45" s="19"/>
      <c r="CC45" s="19"/>
      <c r="CD45" s="19"/>
      <c r="CE45" s="20"/>
      <c r="CF45" s="71"/>
      <c r="CG45" s="72"/>
      <c r="CH45" s="72"/>
      <c r="CI45" s="87"/>
      <c r="CJ45" s="88"/>
      <c r="CK45" s="89"/>
      <c r="CL45" s="58" t="str">
        <f>IF(CF45&lt;&gt;0,BU45*CF45,BU45)</f>
        <v/>
      </c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60"/>
      <c r="CX45" s="61"/>
      <c r="CY45" s="62"/>
      <c r="CZ45" s="64"/>
      <c r="DA45" s="64"/>
      <c r="DB45" s="64"/>
      <c r="DC45" s="64"/>
      <c r="DD45" s="64"/>
      <c r="DE45" s="64"/>
      <c r="DF45" s="65"/>
    </row>
    <row r="46" spans="1:110" ht="9.75" customHeight="1" x14ac:dyDescent="0.15">
      <c r="A46" s="5"/>
      <c r="B46" s="77"/>
      <c r="C46" s="78"/>
      <c r="D46" s="9"/>
      <c r="E46" s="11"/>
      <c r="F46" s="80"/>
      <c r="G46" s="80"/>
      <c r="H46" s="80"/>
      <c r="I46" s="80"/>
      <c r="J46" s="80"/>
      <c r="K46" s="80"/>
      <c r="L46" s="83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84"/>
      <c r="AP46" s="10"/>
      <c r="AQ46" s="10"/>
      <c r="AR46" s="10"/>
      <c r="AS46" s="57"/>
      <c r="AT46" s="57"/>
      <c r="AU46" s="56"/>
      <c r="AV46" s="56"/>
      <c r="AW46" s="56"/>
      <c r="AX46" s="56"/>
      <c r="AY46" s="56"/>
      <c r="AZ46" s="9"/>
      <c r="BA46" s="68"/>
      <c r="BB46" s="69"/>
      <c r="BC46" s="69"/>
      <c r="BD46" s="69"/>
      <c r="BE46" s="69"/>
      <c r="BF46" s="69"/>
      <c r="BG46" s="69"/>
      <c r="BH46" s="69"/>
      <c r="BI46" s="69"/>
      <c r="BJ46" s="70"/>
      <c r="BK46" s="9"/>
      <c r="BL46" s="10"/>
      <c r="BM46" s="11"/>
      <c r="BN46" s="15"/>
      <c r="BO46" s="16"/>
      <c r="BP46" s="16"/>
      <c r="BQ46" s="16"/>
      <c r="BR46" s="16"/>
      <c r="BS46" s="16"/>
      <c r="BT46" s="17"/>
      <c r="BU46" s="21"/>
      <c r="BV46" s="22"/>
      <c r="BW46" s="22"/>
      <c r="BX46" s="22"/>
      <c r="BY46" s="22"/>
      <c r="BZ46" s="22"/>
      <c r="CA46" s="22"/>
      <c r="CB46" s="22"/>
      <c r="CC46" s="22"/>
      <c r="CD46" s="22"/>
      <c r="CE46" s="23"/>
      <c r="CF46" s="85"/>
      <c r="CG46" s="86"/>
      <c r="CH46" s="86"/>
      <c r="CI46" s="90"/>
      <c r="CJ46" s="91"/>
      <c r="CK46" s="92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63"/>
      <c r="CX46" s="61"/>
      <c r="CY46" s="62"/>
      <c r="CZ46" s="66"/>
      <c r="DA46" s="66"/>
      <c r="DB46" s="66"/>
      <c r="DC46" s="66"/>
      <c r="DD46" s="66"/>
      <c r="DE46" s="66"/>
      <c r="DF46" s="67"/>
    </row>
    <row r="47" spans="1:110" ht="9.75" customHeight="1" x14ac:dyDescent="0.15">
      <c r="A47" s="5"/>
      <c r="B47" s="75" t="s">
        <v>11</v>
      </c>
      <c r="C47" s="76"/>
      <c r="D47" s="6"/>
      <c r="E47" s="8"/>
      <c r="F47" s="79"/>
      <c r="G47" s="79"/>
      <c r="H47" s="79"/>
      <c r="I47" s="79"/>
      <c r="J47" s="79"/>
      <c r="K47" s="79"/>
      <c r="L47" s="81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82"/>
      <c r="AP47" s="7"/>
      <c r="AQ47" s="7"/>
      <c r="AR47" s="7"/>
      <c r="AS47" s="57"/>
      <c r="AT47" s="57"/>
      <c r="AU47" s="55"/>
      <c r="AV47" s="55"/>
      <c r="AW47" s="55"/>
      <c r="AX47" s="55"/>
      <c r="AY47" s="55"/>
      <c r="AZ47" s="6"/>
      <c r="BA47" s="68"/>
      <c r="BB47" s="69"/>
      <c r="BC47" s="69"/>
      <c r="BD47" s="69"/>
      <c r="BE47" s="69"/>
      <c r="BF47" s="69"/>
      <c r="BG47" s="69"/>
      <c r="BH47" s="69"/>
      <c r="BI47" s="69"/>
      <c r="BJ47" s="70"/>
      <c r="BK47" s="6"/>
      <c r="BL47" s="7"/>
      <c r="BM47" s="8"/>
      <c r="BN47" s="12" t="str">
        <f>IF(BK47=0,"",IF($F$2-AU47=1,VLOOKUP(BK47,#REF!,3,0),VLOOKUP(BK47,#REF!,4,0)))</f>
        <v/>
      </c>
      <c r="BO47" s="13"/>
      <c r="BP47" s="13"/>
      <c r="BQ47" s="13"/>
      <c r="BR47" s="13"/>
      <c r="BS47" s="13"/>
      <c r="BT47" s="14"/>
      <c r="BU47" s="18" t="str">
        <f>IF(BK47=0,"",IF($F$2-AU47=1,BA47*BN47,IF(BA47*VLOOKUP(BK47,#REF!,3,0)*BN47^($F$2-AU47-1)&gt;=BA47*5/100,BA47*VLOOKUP(BK47,#REF!,3,0)*BN47^($F$2-AU47-1),BA47*5/100)))</f>
        <v/>
      </c>
      <c r="BV47" s="19"/>
      <c r="BW47" s="19"/>
      <c r="BX47" s="19"/>
      <c r="BY47" s="19"/>
      <c r="BZ47" s="19"/>
      <c r="CA47" s="19"/>
      <c r="CB47" s="19"/>
      <c r="CC47" s="19"/>
      <c r="CD47" s="19"/>
      <c r="CE47" s="20"/>
      <c r="CF47" s="71"/>
      <c r="CG47" s="72"/>
      <c r="CH47" s="72"/>
      <c r="CI47" s="87"/>
      <c r="CJ47" s="88"/>
      <c r="CK47" s="89"/>
      <c r="CL47" s="58" t="str">
        <f>IF(CF47&lt;&gt;0,BU47*CF47,BU47)</f>
        <v/>
      </c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60"/>
      <c r="CX47" s="61"/>
      <c r="CY47" s="62"/>
      <c r="CZ47" s="64"/>
      <c r="DA47" s="64"/>
      <c r="DB47" s="64"/>
      <c r="DC47" s="64"/>
      <c r="DD47" s="64"/>
      <c r="DE47" s="64"/>
      <c r="DF47" s="65"/>
    </row>
    <row r="48" spans="1:110" ht="9.75" customHeight="1" x14ac:dyDescent="0.15">
      <c r="A48" s="5"/>
      <c r="B48" s="77"/>
      <c r="C48" s="78"/>
      <c r="D48" s="9"/>
      <c r="E48" s="11"/>
      <c r="F48" s="80"/>
      <c r="G48" s="80"/>
      <c r="H48" s="80"/>
      <c r="I48" s="80"/>
      <c r="J48" s="80"/>
      <c r="K48" s="80"/>
      <c r="L48" s="83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84"/>
      <c r="AP48" s="10"/>
      <c r="AQ48" s="10"/>
      <c r="AR48" s="10"/>
      <c r="AS48" s="57"/>
      <c r="AT48" s="57"/>
      <c r="AU48" s="56"/>
      <c r="AV48" s="56"/>
      <c r="AW48" s="56"/>
      <c r="AX48" s="56"/>
      <c r="AY48" s="56"/>
      <c r="AZ48" s="9"/>
      <c r="BA48" s="68"/>
      <c r="BB48" s="69"/>
      <c r="BC48" s="69"/>
      <c r="BD48" s="69"/>
      <c r="BE48" s="69"/>
      <c r="BF48" s="69"/>
      <c r="BG48" s="69"/>
      <c r="BH48" s="69"/>
      <c r="BI48" s="69"/>
      <c r="BJ48" s="70"/>
      <c r="BK48" s="9"/>
      <c r="BL48" s="10"/>
      <c r="BM48" s="11"/>
      <c r="BN48" s="15"/>
      <c r="BO48" s="16"/>
      <c r="BP48" s="16"/>
      <c r="BQ48" s="16"/>
      <c r="BR48" s="16"/>
      <c r="BS48" s="16"/>
      <c r="BT48" s="17"/>
      <c r="BU48" s="21"/>
      <c r="BV48" s="22"/>
      <c r="BW48" s="22"/>
      <c r="BX48" s="22"/>
      <c r="BY48" s="22"/>
      <c r="BZ48" s="22"/>
      <c r="CA48" s="22"/>
      <c r="CB48" s="22"/>
      <c r="CC48" s="22"/>
      <c r="CD48" s="22"/>
      <c r="CE48" s="23"/>
      <c r="CF48" s="85"/>
      <c r="CG48" s="86"/>
      <c r="CH48" s="86"/>
      <c r="CI48" s="90"/>
      <c r="CJ48" s="91"/>
      <c r="CK48" s="92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63"/>
      <c r="CX48" s="61"/>
      <c r="CY48" s="62"/>
      <c r="CZ48" s="66"/>
      <c r="DA48" s="66"/>
      <c r="DB48" s="66"/>
      <c r="DC48" s="66"/>
      <c r="DD48" s="66"/>
      <c r="DE48" s="66"/>
      <c r="DF48" s="67"/>
    </row>
    <row r="49" spans="1:110" ht="9.75" customHeight="1" x14ac:dyDescent="0.15">
      <c r="A49" s="5"/>
      <c r="B49" s="75" t="s">
        <v>12</v>
      </c>
      <c r="C49" s="76"/>
      <c r="D49" s="6"/>
      <c r="E49" s="8"/>
      <c r="F49" s="79"/>
      <c r="G49" s="79"/>
      <c r="H49" s="79"/>
      <c r="I49" s="79"/>
      <c r="J49" s="79"/>
      <c r="K49" s="79"/>
      <c r="L49" s="81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82"/>
      <c r="AP49" s="7"/>
      <c r="AQ49" s="7"/>
      <c r="AR49" s="7"/>
      <c r="AS49" s="57"/>
      <c r="AT49" s="57"/>
      <c r="AU49" s="55"/>
      <c r="AV49" s="55"/>
      <c r="AW49" s="55"/>
      <c r="AX49" s="55"/>
      <c r="AY49" s="55"/>
      <c r="AZ49" s="6"/>
      <c r="BA49" s="68"/>
      <c r="BB49" s="69"/>
      <c r="BC49" s="69"/>
      <c r="BD49" s="69"/>
      <c r="BE49" s="69"/>
      <c r="BF49" s="69"/>
      <c r="BG49" s="69"/>
      <c r="BH49" s="69"/>
      <c r="BI49" s="69"/>
      <c r="BJ49" s="70"/>
      <c r="BK49" s="6"/>
      <c r="BL49" s="7"/>
      <c r="BM49" s="8"/>
      <c r="BN49" s="12" t="str">
        <f>IF(BK49=0,"",IF($F$2-AU49=1,VLOOKUP(BK49,#REF!,3,0),VLOOKUP(BK49,#REF!,4,0)))</f>
        <v/>
      </c>
      <c r="BO49" s="13"/>
      <c r="BP49" s="13"/>
      <c r="BQ49" s="13"/>
      <c r="BR49" s="13"/>
      <c r="BS49" s="13"/>
      <c r="BT49" s="14"/>
      <c r="BU49" s="18" t="str">
        <f>IF(BK49=0,"",IF($F$2-AU49=1,BA49*BN49,IF(BA49*VLOOKUP(BK49,#REF!,3,0)*BN49^($F$2-AU49-1)&gt;=BA49*5/100,BA49*VLOOKUP(BK49,#REF!,3,0)*BN49^($F$2-AU49-1),BA49*5/100)))</f>
        <v/>
      </c>
      <c r="BV49" s="19"/>
      <c r="BW49" s="19"/>
      <c r="BX49" s="19"/>
      <c r="BY49" s="19"/>
      <c r="BZ49" s="19"/>
      <c r="CA49" s="19"/>
      <c r="CB49" s="19"/>
      <c r="CC49" s="19"/>
      <c r="CD49" s="19"/>
      <c r="CE49" s="20"/>
      <c r="CF49" s="71"/>
      <c r="CG49" s="72"/>
      <c r="CH49" s="72"/>
      <c r="CI49" s="87"/>
      <c r="CJ49" s="88"/>
      <c r="CK49" s="89"/>
      <c r="CL49" s="58" t="str">
        <f>IF(CF49&lt;&gt;0,BU49*CF49,BU49)</f>
        <v/>
      </c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60"/>
      <c r="CX49" s="61"/>
      <c r="CY49" s="62"/>
      <c r="CZ49" s="64"/>
      <c r="DA49" s="64"/>
      <c r="DB49" s="64"/>
      <c r="DC49" s="64"/>
      <c r="DD49" s="64"/>
      <c r="DE49" s="64"/>
      <c r="DF49" s="65"/>
    </row>
    <row r="50" spans="1:110" ht="9.75" customHeight="1" x14ac:dyDescent="0.15">
      <c r="A50" s="5"/>
      <c r="B50" s="77"/>
      <c r="C50" s="78"/>
      <c r="D50" s="9"/>
      <c r="E50" s="11"/>
      <c r="F50" s="80"/>
      <c r="G50" s="80"/>
      <c r="H50" s="80"/>
      <c r="I50" s="80"/>
      <c r="J50" s="80"/>
      <c r="K50" s="80"/>
      <c r="L50" s="83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84"/>
      <c r="AP50" s="10"/>
      <c r="AQ50" s="10"/>
      <c r="AR50" s="10"/>
      <c r="AS50" s="57"/>
      <c r="AT50" s="57"/>
      <c r="AU50" s="56"/>
      <c r="AV50" s="56"/>
      <c r="AW50" s="56"/>
      <c r="AX50" s="56"/>
      <c r="AY50" s="56"/>
      <c r="AZ50" s="9"/>
      <c r="BA50" s="68"/>
      <c r="BB50" s="69"/>
      <c r="BC50" s="69"/>
      <c r="BD50" s="69"/>
      <c r="BE50" s="69"/>
      <c r="BF50" s="69"/>
      <c r="BG50" s="69"/>
      <c r="BH50" s="69"/>
      <c r="BI50" s="69"/>
      <c r="BJ50" s="70"/>
      <c r="BK50" s="9"/>
      <c r="BL50" s="10"/>
      <c r="BM50" s="11"/>
      <c r="BN50" s="15"/>
      <c r="BO50" s="16"/>
      <c r="BP50" s="16"/>
      <c r="BQ50" s="16"/>
      <c r="BR50" s="16"/>
      <c r="BS50" s="16"/>
      <c r="BT50" s="17"/>
      <c r="BU50" s="21"/>
      <c r="BV50" s="22"/>
      <c r="BW50" s="22"/>
      <c r="BX50" s="22"/>
      <c r="BY50" s="22"/>
      <c r="BZ50" s="22"/>
      <c r="CA50" s="22"/>
      <c r="CB50" s="22"/>
      <c r="CC50" s="22"/>
      <c r="CD50" s="22"/>
      <c r="CE50" s="23"/>
      <c r="CF50" s="85"/>
      <c r="CG50" s="86"/>
      <c r="CH50" s="86"/>
      <c r="CI50" s="90"/>
      <c r="CJ50" s="91"/>
      <c r="CK50" s="92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63"/>
      <c r="CX50" s="61"/>
      <c r="CY50" s="62"/>
      <c r="CZ50" s="66"/>
      <c r="DA50" s="66"/>
      <c r="DB50" s="66"/>
      <c r="DC50" s="66"/>
      <c r="DD50" s="66"/>
      <c r="DE50" s="66"/>
      <c r="DF50" s="67"/>
    </row>
    <row r="51" spans="1:110" ht="9.75" customHeight="1" x14ac:dyDescent="0.15">
      <c r="A51" s="5"/>
      <c r="B51" s="75" t="s">
        <v>13</v>
      </c>
      <c r="C51" s="76"/>
      <c r="D51" s="6"/>
      <c r="E51" s="8"/>
      <c r="F51" s="79"/>
      <c r="G51" s="79"/>
      <c r="H51" s="79"/>
      <c r="I51" s="79"/>
      <c r="J51" s="79"/>
      <c r="K51" s="79"/>
      <c r="L51" s="81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82"/>
      <c r="AP51" s="7"/>
      <c r="AQ51" s="7"/>
      <c r="AR51" s="7"/>
      <c r="AS51" s="57"/>
      <c r="AT51" s="57"/>
      <c r="AU51" s="55"/>
      <c r="AV51" s="55"/>
      <c r="AW51" s="55"/>
      <c r="AX51" s="55"/>
      <c r="AY51" s="55"/>
      <c r="AZ51" s="6"/>
      <c r="BA51" s="68"/>
      <c r="BB51" s="69"/>
      <c r="BC51" s="69"/>
      <c r="BD51" s="69"/>
      <c r="BE51" s="69"/>
      <c r="BF51" s="69"/>
      <c r="BG51" s="69"/>
      <c r="BH51" s="69"/>
      <c r="BI51" s="69"/>
      <c r="BJ51" s="70"/>
      <c r="BK51" s="6"/>
      <c r="BL51" s="7"/>
      <c r="BM51" s="8"/>
      <c r="BN51" s="12" t="str">
        <f>IF(BK51=0,"",IF($F$2-AU51=1,VLOOKUP(BK51,#REF!,3,0),VLOOKUP(BK51,#REF!,4,0)))</f>
        <v/>
      </c>
      <c r="BO51" s="13"/>
      <c r="BP51" s="13"/>
      <c r="BQ51" s="13"/>
      <c r="BR51" s="13"/>
      <c r="BS51" s="13"/>
      <c r="BT51" s="14"/>
      <c r="BU51" s="18" t="str">
        <f>IF(BK51=0,"",IF($F$2-AU51=1,BA51*BN51,IF(BA51*VLOOKUP(BK51,#REF!,3,0)*BN51^($F$2-AU51-1)&gt;=BA51*5/100,BA51*VLOOKUP(BK51,#REF!,3,0)*BN51^($F$2-AU51-1),BA51*5/100)))</f>
        <v/>
      </c>
      <c r="BV51" s="19"/>
      <c r="BW51" s="19"/>
      <c r="BX51" s="19"/>
      <c r="BY51" s="19"/>
      <c r="BZ51" s="19"/>
      <c r="CA51" s="19"/>
      <c r="CB51" s="19"/>
      <c r="CC51" s="19"/>
      <c r="CD51" s="19"/>
      <c r="CE51" s="20"/>
      <c r="CF51" s="71"/>
      <c r="CG51" s="72"/>
      <c r="CH51" s="72"/>
      <c r="CI51" s="87"/>
      <c r="CJ51" s="88"/>
      <c r="CK51" s="89"/>
      <c r="CL51" s="58" t="str">
        <f>IF(CF51&lt;&gt;0,BU51*CF51,BU51)</f>
        <v/>
      </c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60"/>
      <c r="CX51" s="61"/>
      <c r="CY51" s="62"/>
      <c r="CZ51" s="64"/>
      <c r="DA51" s="64"/>
      <c r="DB51" s="64"/>
      <c r="DC51" s="64"/>
      <c r="DD51" s="64"/>
      <c r="DE51" s="64"/>
      <c r="DF51" s="65"/>
    </row>
    <row r="52" spans="1:110" ht="9.75" customHeight="1" x14ac:dyDescent="0.15">
      <c r="A52" s="5"/>
      <c r="B52" s="77"/>
      <c r="C52" s="78"/>
      <c r="D52" s="9"/>
      <c r="E52" s="11"/>
      <c r="F52" s="80"/>
      <c r="G52" s="80"/>
      <c r="H52" s="80"/>
      <c r="I52" s="80"/>
      <c r="J52" s="80"/>
      <c r="K52" s="80"/>
      <c r="L52" s="83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84"/>
      <c r="AP52" s="10"/>
      <c r="AQ52" s="10"/>
      <c r="AR52" s="10"/>
      <c r="AS52" s="57"/>
      <c r="AT52" s="57"/>
      <c r="AU52" s="56"/>
      <c r="AV52" s="56"/>
      <c r="AW52" s="56"/>
      <c r="AX52" s="56"/>
      <c r="AY52" s="56"/>
      <c r="AZ52" s="9"/>
      <c r="BA52" s="68"/>
      <c r="BB52" s="69"/>
      <c r="BC52" s="69"/>
      <c r="BD52" s="69"/>
      <c r="BE52" s="69"/>
      <c r="BF52" s="69"/>
      <c r="BG52" s="69"/>
      <c r="BH52" s="69"/>
      <c r="BI52" s="69"/>
      <c r="BJ52" s="70"/>
      <c r="BK52" s="9"/>
      <c r="BL52" s="10"/>
      <c r="BM52" s="11"/>
      <c r="BN52" s="15"/>
      <c r="BO52" s="16"/>
      <c r="BP52" s="16"/>
      <c r="BQ52" s="16"/>
      <c r="BR52" s="16"/>
      <c r="BS52" s="16"/>
      <c r="BT52" s="17"/>
      <c r="BU52" s="21"/>
      <c r="BV52" s="22"/>
      <c r="BW52" s="22"/>
      <c r="BX52" s="22"/>
      <c r="BY52" s="22"/>
      <c r="BZ52" s="22"/>
      <c r="CA52" s="22"/>
      <c r="CB52" s="22"/>
      <c r="CC52" s="22"/>
      <c r="CD52" s="22"/>
      <c r="CE52" s="23"/>
      <c r="CF52" s="85"/>
      <c r="CG52" s="86"/>
      <c r="CH52" s="86"/>
      <c r="CI52" s="90"/>
      <c r="CJ52" s="91"/>
      <c r="CK52" s="92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63"/>
      <c r="CX52" s="61"/>
      <c r="CY52" s="62"/>
      <c r="CZ52" s="66"/>
      <c r="DA52" s="66"/>
      <c r="DB52" s="66"/>
      <c r="DC52" s="66"/>
      <c r="DD52" s="66"/>
      <c r="DE52" s="66"/>
      <c r="DF52" s="67"/>
    </row>
    <row r="53" spans="1:110" ht="9.75" customHeight="1" x14ac:dyDescent="0.15">
      <c r="A53" s="5"/>
      <c r="B53" s="75" t="s">
        <v>14</v>
      </c>
      <c r="C53" s="76"/>
      <c r="D53" s="6"/>
      <c r="E53" s="8"/>
      <c r="F53" s="79"/>
      <c r="G53" s="79"/>
      <c r="H53" s="79"/>
      <c r="I53" s="79"/>
      <c r="J53" s="79"/>
      <c r="K53" s="79"/>
      <c r="L53" s="81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82"/>
      <c r="AP53" s="7"/>
      <c r="AQ53" s="7"/>
      <c r="AR53" s="7"/>
      <c r="AS53" s="57"/>
      <c r="AT53" s="57"/>
      <c r="AU53" s="55"/>
      <c r="AV53" s="55"/>
      <c r="AW53" s="55"/>
      <c r="AX53" s="55"/>
      <c r="AY53" s="55"/>
      <c r="AZ53" s="6"/>
      <c r="BA53" s="68"/>
      <c r="BB53" s="69"/>
      <c r="BC53" s="69"/>
      <c r="BD53" s="69"/>
      <c r="BE53" s="69"/>
      <c r="BF53" s="69"/>
      <c r="BG53" s="69"/>
      <c r="BH53" s="69"/>
      <c r="BI53" s="69"/>
      <c r="BJ53" s="70"/>
      <c r="BK53" s="6"/>
      <c r="BL53" s="7"/>
      <c r="BM53" s="8"/>
      <c r="BN53" s="12" t="str">
        <f>IF(BK53=0,"",IF($F$2-AU53=1,VLOOKUP(BK53,#REF!,3,0),VLOOKUP(BK53,#REF!,4,0)))</f>
        <v/>
      </c>
      <c r="BO53" s="13"/>
      <c r="BP53" s="13"/>
      <c r="BQ53" s="13"/>
      <c r="BR53" s="13"/>
      <c r="BS53" s="13"/>
      <c r="BT53" s="14"/>
      <c r="BU53" s="18" t="str">
        <f>IF(BK53=0,"",IF($F$2-AU53=1,BA53*BN53,IF(BA53*VLOOKUP(BK53,#REF!,3,0)*BN53^($F$2-AU53-1)&gt;=BA53*5/100,BA53*VLOOKUP(BK53,#REF!,3,0)*BN53^($F$2-AU53-1),BA53*5/100)))</f>
        <v/>
      </c>
      <c r="BV53" s="19"/>
      <c r="BW53" s="19"/>
      <c r="BX53" s="19"/>
      <c r="BY53" s="19"/>
      <c r="BZ53" s="19"/>
      <c r="CA53" s="19"/>
      <c r="CB53" s="19"/>
      <c r="CC53" s="19"/>
      <c r="CD53" s="19"/>
      <c r="CE53" s="20"/>
      <c r="CF53" s="71"/>
      <c r="CG53" s="72"/>
      <c r="CH53" s="72"/>
      <c r="CI53" s="87"/>
      <c r="CJ53" s="88"/>
      <c r="CK53" s="89"/>
      <c r="CL53" s="58" t="str">
        <f>IF(CF53&lt;&gt;0,BU53*CF53,BU53)</f>
        <v/>
      </c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60"/>
      <c r="CX53" s="61"/>
      <c r="CY53" s="62"/>
      <c r="CZ53" s="64"/>
      <c r="DA53" s="64"/>
      <c r="DB53" s="64"/>
      <c r="DC53" s="64"/>
      <c r="DD53" s="64"/>
      <c r="DE53" s="64"/>
      <c r="DF53" s="65"/>
    </row>
    <row r="54" spans="1:110" ht="9.75" customHeight="1" x14ac:dyDescent="0.15">
      <c r="B54" s="77"/>
      <c r="C54" s="78"/>
      <c r="D54" s="9"/>
      <c r="E54" s="11"/>
      <c r="F54" s="80"/>
      <c r="G54" s="80"/>
      <c r="H54" s="80"/>
      <c r="I54" s="80"/>
      <c r="J54" s="80"/>
      <c r="K54" s="80"/>
      <c r="L54" s="83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84"/>
      <c r="AP54" s="10"/>
      <c r="AQ54" s="10"/>
      <c r="AR54" s="10"/>
      <c r="AS54" s="57"/>
      <c r="AT54" s="57"/>
      <c r="AU54" s="56"/>
      <c r="AV54" s="56"/>
      <c r="AW54" s="56"/>
      <c r="AX54" s="56"/>
      <c r="AY54" s="56"/>
      <c r="AZ54" s="9"/>
      <c r="BA54" s="68"/>
      <c r="BB54" s="69"/>
      <c r="BC54" s="69"/>
      <c r="BD54" s="69"/>
      <c r="BE54" s="69"/>
      <c r="BF54" s="69"/>
      <c r="BG54" s="69"/>
      <c r="BH54" s="69"/>
      <c r="BI54" s="69"/>
      <c r="BJ54" s="70"/>
      <c r="BK54" s="9"/>
      <c r="BL54" s="10"/>
      <c r="BM54" s="11"/>
      <c r="BN54" s="15"/>
      <c r="BO54" s="16"/>
      <c r="BP54" s="16"/>
      <c r="BQ54" s="16"/>
      <c r="BR54" s="16"/>
      <c r="BS54" s="16"/>
      <c r="BT54" s="17"/>
      <c r="BU54" s="21"/>
      <c r="BV54" s="22"/>
      <c r="BW54" s="22"/>
      <c r="BX54" s="22"/>
      <c r="BY54" s="22"/>
      <c r="BZ54" s="22"/>
      <c r="CA54" s="22"/>
      <c r="CB54" s="22"/>
      <c r="CC54" s="22"/>
      <c r="CD54" s="22"/>
      <c r="CE54" s="23"/>
      <c r="CF54" s="85"/>
      <c r="CG54" s="86"/>
      <c r="CH54" s="86"/>
      <c r="CI54" s="90"/>
      <c r="CJ54" s="91"/>
      <c r="CK54" s="92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63"/>
      <c r="CX54" s="61"/>
      <c r="CY54" s="62"/>
      <c r="CZ54" s="66"/>
      <c r="DA54" s="66"/>
      <c r="DB54" s="66"/>
      <c r="DC54" s="66"/>
      <c r="DD54" s="66"/>
      <c r="DE54" s="66"/>
      <c r="DF54" s="67"/>
    </row>
    <row r="55" spans="1:110" ht="9.75" customHeight="1" x14ac:dyDescent="0.15">
      <c r="B55" s="75" t="s">
        <v>15</v>
      </c>
      <c r="C55" s="76"/>
      <c r="D55" s="6"/>
      <c r="E55" s="8"/>
      <c r="F55" s="79"/>
      <c r="G55" s="79"/>
      <c r="H55" s="79"/>
      <c r="I55" s="79"/>
      <c r="J55" s="79"/>
      <c r="K55" s="79"/>
      <c r="L55" s="81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82"/>
      <c r="AP55" s="7"/>
      <c r="AQ55" s="7"/>
      <c r="AR55" s="7"/>
      <c r="AS55" s="57"/>
      <c r="AT55" s="57"/>
      <c r="AU55" s="55"/>
      <c r="AV55" s="55"/>
      <c r="AW55" s="55"/>
      <c r="AX55" s="55"/>
      <c r="AY55" s="55"/>
      <c r="AZ55" s="6"/>
      <c r="BA55" s="68"/>
      <c r="BB55" s="69"/>
      <c r="BC55" s="69"/>
      <c r="BD55" s="69"/>
      <c r="BE55" s="69"/>
      <c r="BF55" s="69"/>
      <c r="BG55" s="69"/>
      <c r="BH55" s="69"/>
      <c r="BI55" s="69"/>
      <c r="BJ55" s="70"/>
      <c r="BK55" s="6"/>
      <c r="BL55" s="7"/>
      <c r="BM55" s="8"/>
      <c r="BN55" s="12" t="str">
        <f>IF(BK55=0,"",IF($F$2-AU55=1,VLOOKUP(BK55,#REF!,3,0),VLOOKUP(BK55,#REF!,4,0)))</f>
        <v/>
      </c>
      <c r="BO55" s="13"/>
      <c r="BP55" s="13"/>
      <c r="BQ55" s="13"/>
      <c r="BR55" s="13"/>
      <c r="BS55" s="13"/>
      <c r="BT55" s="14"/>
      <c r="BU55" s="18" t="str">
        <f>IF(BK55=0,"",IF($F$2-AU55=1,BA55*BN55,IF(BA55*VLOOKUP(BK55,#REF!,3,0)*BN55^($F$2-AU55-1)&gt;=BA55*5/100,BA55*VLOOKUP(BK55,#REF!,3,0)*BN55^($F$2-AU55-1),BA55*5/100)))</f>
        <v/>
      </c>
      <c r="BV55" s="19"/>
      <c r="BW55" s="19"/>
      <c r="BX55" s="19"/>
      <c r="BY55" s="19"/>
      <c r="BZ55" s="19"/>
      <c r="CA55" s="19"/>
      <c r="CB55" s="19"/>
      <c r="CC55" s="19"/>
      <c r="CD55" s="19"/>
      <c r="CE55" s="20"/>
      <c r="CF55" s="71"/>
      <c r="CG55" s="72"/>
      <c r="CH55" s="72"/>
      <c r="CI55" s="87"/>
      <c r="CJ55" s="88"/>
      <c r="CK55" s="89"/>
      <c r="CL55" s="58" t="str">
        <f>IF(CF55&lt;&gt;0,BU55*CF55,BU55)</f>
        <v/>
      </c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60"/>
      <c r="CX55" s="61"/>
      <c r="CY55" s="62"/>
      <c r="CZ55" s="64"/>
      <c r="DA55" s="64"/>
      <c r="DB55" s="64"/>
      <c r="DC55" s="64"/>
      <c r="DD55" s="64"/>
      <c r="DE55" s="64"/>
      <c r="DF55" s="65"/>
    </row>
    <row r="56" spans="1:110" ht="9.75" customHeight="1" x14ac:dyDescent="0.15">
      <c r="B56" s="77"/>
      <c r="C56" s="78"/>
      <c r="D56" s="9"/>
      <c r="E56" s="11"/>
      <c r="F56" s="80"/>
      <c r="G56" s="80"/>
      <c r="H56" s="80"/>
      <c r="I56" s="80"/>
      <c r="J56" s="80"/>
      <c r="K56" s="80"/>
      <c r="L56" s="83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84"/>
      <c r="AP56" s="10"/>
      <c r="AQ56" s="10"/>
      <c r="AR56" s="10"/>
      <c r="AS56" s="57"/>
      <c r="AT56" s="57"/>
      <c r="AU56" s="56"/>
      <c r="AV56" s="56"/>
      <c r="AW56" s="56"/>
      <c r="AX56" s="56"/>
      <c r="AY56" s="56"/>
      <c r="AZ56" s="9"/>
      <c r="BA56" s="68"/>
      <c r="BB56" s="69"/>
      <c r="BC56" s="69"/>
      <c r="BD56" s="69"/>
      <c r="BE56" s="69"/>
      <c r="BF56" s="69"/>
      <c r="BG56" s="69"/>
      <c r="BH56" s="69"/>
      <c r="BI56" s="69"/>
      <c r="BJ56" s="70"/>
      <c r="BK56" s="9"/>
      <c r="BL56" s="10"/>
      <c r="BM56" s="11"/>
      <c r="BN56" s="15"/>
      <c r="BO56" s="16"/>
      <c r="BP56" s="16"/>
      <c r="BQ56" s="16"/>
      <c r="BR56" s="16"/>
      <c r="BS56" s="16"/>
      <c r="BT56" s="17"/>
      <c r="BU56" s="21"/>
      <c r="BV56" s="22"/>
      <c r="BW56" s="22"/>
      <c r="BX56" s="22"/>
      <c r="BY56" s="22"/>
      <c r="BZ56" s="22"/>
      <c r="CA56" s="22"/>
      <c r="CB56" s="22"/>
      <c r="CC56" s="22"/>
      <c r="CD56" s="22"/>
      <c r="CE56" s="23"/>
      <c r="CF56" s="85"/>
      <c r="CG56" s="86"/>
      <c r="CH56" s="86"/>
      <c r="CI56" s="90"/>
      <c r="CJ56" s="91"/>
      <c r="CK56" s="92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63"/>
      <c r="CX56" s="61"/>
      <c r="CY56" s="62"/>
      <c r="CZ56" s="66"/>
      <c r="DA56" s="66"/>
      <c r="DB56" s="66"/>
      <c r="DC56" s="66"/>
      <c r="DD56" s="66"/>
      <c r="DE56" s="66"/>
      <c r="DF56" s="67"/>
    </row>
    <row r="57" spans="1:110" ht="9.75" customHeight="1" x14ac:dyDescent="0.15">
      <c r="B57" s="75" t="s">
        <v>16</v>
      </c>
      <c r="C57" s="76"/>
      <c r="D57" s="6"/>
      <c r="E57" s="8"/>
      <c r="F57" s="79"/>
      <c r="G57" s="79"/>
      <c r="H57" s="79"/>
      <c r="I57" s="79"/>
      <c r="J57" s="79"/>
      <c r="K57" s="79"/>
      <c r="L57" s="81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82"/>
      <c r="AP57" s="7"/>
      <c r="AQ57" s="7"/>
      <c r="AR57" s="7"/>
      <c r="AS57" s="57"/>
      <c r="AT57" s="57"/>
      <c r="AU57" s="55"/>
      <c r="AV57" s="55"/>
      <c r="AW57" s="55"/>
      <c r="AX57" s="55"/>
      <c r="AY57" s="55"/>
      <c r="AZ57" s="6"/>
      <c r="BA57" s="68"/>
      <c r="BB57" s="69"/>
      <c r="BC57" s="69"/>
      <c r="BD57" s="69"/>
      <c r="BE57" s="69"/>
      <c r="BF57" s="69"/>
      <c r="BG57" s="69"/>
      <c r="BH57" s="69"/>
      <c r="BI57" s="69"/>
      <c r="BJ57" s="70"/>
      <c r="BK57" s="6"/>
      <c r="BL57" s="7"/>
      <c r="BM57" s="8"/>
      <c r="BN57" s="12" t="str">
        <f>IF(BK57=0,"",IF($F$2-AU57=1,VLOOKUP(BK57,#REF!,3,0),VLOOKUP(BK57,#REF!,4,0)))</f>
        <v/>
      </c>
      <c r="BO57" s="13"/>
      <c r="BP57" s="13"/>
      <c r="BQ57" s="13"/>
      <c r="BR57" s="13"/>
      <c r="BS57" s="13"/>
      <c r="BT57" s="14"/>
      <c r="BU57" s="18" t="str">
        <f>IF(BK57=0,"",IF($F$2-AU57=1,BA57*BN57,IF(BA57*VLOOKUP(BK57,#REF!,3,0)*BN57^($F$2-AU57-1)&gt;=BA57*5/100,BA57*VLOOKUP(BK57,#REF!,3,0)*BN57^($F$2-AU57-1),BA57*5/100)))</f>
        <v/>
      </c>
      <c r="BV57" s="19"/>
      <c r="BW57" s="19"/>
      <c r="BX57" s="19"/>
      <c r="BY57" s="19"/>
      <c r="BZ57" s="19"/>
      <c r="CA57" s="19"/>
      <c r="CB57" s="19"/>
      <c r="CC57" s="19"/>
      <c r="CD57" s="19"/>
      <c r="CE57" s="20"/>
      <c r="CF57" s="71"/>
      <c r="CG57" s="72"/>
      <c r="CH57" s="72"/>
      <c r="CI57" s="87"/>
      <c r="CJ57" s="88"/>
      <c r="CK57" s="89"/>
      <c r="CL57" s="58" t="str">
        <f>IF(CF57&lt;&gt;0,BU57*CF57,BU57)</f>
        <v/>
      </c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60"/>
      <c r="CX57" s="61"/>
      <c r="CY57" s="62"/>
      <c r="CZ57" s="64"/>
      <c r="DA57" s="64"/>
      <c r="DB57" s="64"/>
      <c r="DC57" s="64"/>
      <c r="DD57" s="64"/>
      <c r="DE57" s="64"/>
      <c r="DF57" s="65"/>
    </row>
    <row r="58" spans="1:110" ht="9.75" customHeight="1" thickBot="1" x14ac:dyDescent="0.2">
      <c r="B58" s="77"/>
      <c r="C58" s="78"/>
      <c r="D58" s="9"/>
      <c r="E58" s="11"/>
      <c r="F58" s="80"/>
      <c r="G58" s="80"/>
      <c r="H58" s="80"/>
      <c r="I58" s="80"/>
      <c r="J58" s="80"/>
      <c r="K58" s="80"/>
      <c r="L58" s="83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84"/>
      <c r="AP58" s="10"/>
      <c r="AQ58" s="10"/>
      <c r="AR58" s="10"/>
      <c r="AS58" s="57"/>
      <c r="AT58" s="57"/>
      <c r="AU58" s="56"/>
      <c r="AV58" s="56"/>
      <c r="AW58" s="56"/>
      <c r="AX58" s="56"/>
      <c r="AY58" s="56"/>
      <c r="AZ58" s="9"/>
      <c r="BA58" s="68"/>
      <c r="BB58" s="69"/>
      <c r="BC58" s="69"/>
      <c r="BD58" s="69"/>
      <c r="BE58" s="69"/>
      <c r="BF58" s="69"/>
      <c r="BG58" s="69"/>
      <c r="BH58" s="69"/>
      <c r="BI58" s="69"/>
      <c r="BJ58" s="70"/>
      <c r="BK58" s="9"/>
      <c r="BL58" s="10"/>
      <c r="BM58" s="11"/>
      <c r="BN58" s="15"/>
      <c r="BO58" s="16"/>
      <c r="BP58" s="16"/>
      <c r="BQ58" s="16"/>
      <c r="BR58" s="16"/>
      <c r="BS58" s="16"/>
      <c r="BT58" s="17"/>
      <c r="BU58" s="21"/>
      <c r="BV58" s="22"/>
      <c r="BW58" s="22"/>
      <c r="BX58" s="22"/>
      <c r="BY58" s="22"/>
      <c r="BZ58" s="22"/>
      <c r="CA58" s="22"/>
      <c r="CB58" s="22"/>
      <c r="CC58" s="22"/>
      <c r="CD58" s="22"/>
      <c r="CE58" s="23"/>
      <c r="CF58" s="73"/>
      <c r="CG58" s="74"/>
      <c r="CH58" s="74"/>
      <c r="CI58" s="186"/>
      <c r="CJ58" s="187"/>
      <c r="CK58" s="188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63"/>
      <c r="CX58" s="61"/>
      <c r="CY58" s="62"/>
      <c r="CZ58" s="66"/>
      <c r="DA58" s="66"/>
      <c r="DB58" s="66"/>
      <c r="DC58" s="66"/>
      <c r="DD58" s="66"/>
      <c r="DE58" s="66"/>
      <c r="DF58" s="67"/>
    </row>
    <row r="59" spans="1:110" ht="9.75" customHeight="1" x14ac:dyDescent="0.1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35" t="s">
        <v>41</v>
      </c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9"/>
      <c r="AT59" s="39"/>
      <c r="AU59" s="39"/>
      <c r="AV59" s="39"/>
      <c r="AW59" s="39"/>
      <c r="AX59" s="39"/>
      <c r="AY59" s="39"/>
      <c r="AZ59" s="39"/>
      <c r="BA59" s="28">
        <f>SUM(BA19:BJ58)</f>
        <v>4271850</v>
      </c>
      <c r="BB59" s="29"/>
      <c r="BC59" s="29"/>
      <c r="BD59" s="29"/>
      <c r="BE59" s="29"/>
      <c r="BF59" s="29"/>
      <c r="BG59" s="29"/>
      <c r="BH59" s="29"/>
      <c r="BI59" s="29"/>
      <c r="BJ59" s="41"/>
      <c r="BK59" s="43"/>
      <c r="BL59" s="44"/>
      <c r="BM59" s="44"/>
      <c r="BN59" s="44"/>
      <c r="BO59" s="44"/>
      <c r="BP59" s="44"/>
      <c r="BQ59" s="44"/>
      <c r="BR59" s="44"/>
      <c r="BS59" s="44"/>
      <c r="BT59" s="45"/>
      <c r="BU59" s="49">
        <f>SUM(BU19:CE58)</f>
        <v>0</v>
      </c>
      <c r="BV59" s="50"/>
      <c r="BW59" s="50"/>
      <c r="BX59" s="50"/>
      <c r="BY59" s="50"/>
      <c r="BZ59" s="50"/>
      <c r="CA59" s="50"/>
      <c r="CB59" s="50"/>
      <c r="CC59" s="50"/>
      <c r="CD59" s="50"/>
      <c r="CE59" s="51"/>
      <c r="CF59" s="24"/>
      <c r="CG59" s="25"/>
      <c r="CH59" s="25"/>
      <c r="CI59" s="25"/>
      <c r="CJ59" s="25"/>
      <c r="CK59" s="25"/>
      <c r="CL59" s="28">
        <f>SUM(CL19:CV58)</f>
        <v>0</v>
      </c>
      <c r="CM59" s="29"/>
      <c r="CN59" s="29"/>
      <c r="CO59" s="29"/>
      <c r="CP59" s="29"/>
      <c r="CQ59" s="29"/>
      <c r="CR59" s="29"/>
      <c r="CS59" s="29"/>
      <c r="CT59" s="29"/>
      <c r="CU59" s="29"/>
      <c r="CV59" s="30"/>
    </row>
    <row r="60" spans="1:110" ht="9.75" customHeight="1" thickBo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37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40"/>
      <c r="AT60" s="40"/>
      <c r="AU60" s="40"/>
      <c r="AV60" s="40"/>
      <c r="AW60" s="40"/>
      <c r="AX60" s="40"/>
      <c r="AY60" s="40"/>
      <c r="AZ60" s="40"/>
      <c r="BA60" s="31"/>
      <c r="BB60" s="32"/>
      <c r="BC60" s="32"/>
      <c r="BD60" s="32"/>
      <c r="BE60" s="32"/>
      <c r="BF60" s="32"/>
      <c r="BG60" s="32"/>
      <c r="BH60" s="32"/>
      <c r="BI60" s="32"/>
      <c r="BJ60" s="42"/>
      <c r="BK60" s="46"/>
      <c r="BL60" s="47"/>
      <c r="BM60" s="47"/>
      <c r="BN60" s="47"/>
      <c r="BO60" s="47"/>
      <c r="BP60" s="47"/>
      <c r="BQ60" s="47"/>
      <c r="BR60" s="47"/>
      <c r="BS60" s="47"/>
      <c r="BT60" s="48"/>
      <c r="BU60" s="52"/>
      <c r="BV60" s="53"/>
      <c r="BW60" s="53"/>
      <c r="BX60" s="53"/>
      <c r="BY60" s="53"/>
      <c r="BZ60" s="53"/>
      <c r="CA60" s="53"/>
      <c r="CB60" s="53"/>
      <c r="CC60" s="53"/>
      <c r="CD60" s="53"/>
      <c r="CE60" s="54"/>
      <c r="CF60" s="26"/>
      <c r="CG60" s="27"/>
      <c r="CH60" s="27"/>
      <c r="CI60" s="27"/>
      <c r="CJ60" s="27"/>
      <c r="CK60" s="27"/>
      <c r="CL60" s="31"/>
      <c r="CM60" s="32"/>
      <c r="CN60" s="32"/>
      <c r="CO60" s="32"/>
      <c r="CP60" s="32"/>
      <c r="CQ60" s="32"/>
      <c r="CR60" s="32"/>
      <c r="CS60" s="32"/>
      <c r="CT60" s="32"/>
      <c r="CU60" s="32"/>
      <c r="CV60" s="33"/>
    </row>
    <row r="61" spans="1:110" ht="7.5" customHeight="1" x14ac:dyDescent="0.15">
      <c r="AC61" s="34" t="s">
        <v>51</v>
      </c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</row>
    <row r="62" spans="1:110" ht="7.5" customHeight="1" x14ac:dyDescent="0.15"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</row>
  </sheetData>
  <mergeCells count="391">
    <mergeCell ref="CI57:CK58"/>
    <mergeCell ref="B2:E3"/>
    <mergeCell ref="F2:H3"/>
    <mergeCell ref="I2:L3"/>
    <mergeCell ref="M2:N3"/>
    <mergeCell ref="O2:W3"/>
    <mergeCell ref="X2:Z3"/>
    <mergeCell ref="B5:C7"/>
    <mergeCell ref="D5:Y7"/>
    <mergeCell ref="B57:C58"/>
    <mergeCell ref="D57:E58"/>
    <mergeCell ref="F57:K58"/>
    <mergeCell ref="L57:AO58"/>
    <mergeCell ref="B8:Y10"/>
    <mergeCell ref="B11:C18"/>
    <mergeCell ref="D11:E18"/>
    <mergeCell ref="F11:K18"/>
    <mergeCell ref="B23:C24"/>
    <mergeCell ref="D23:E24"/>
    <mergeCell ref="F23:K24"/>
    <mergeCell ref="L23:AO24"/>
    <mergeCell ref="BK11:BM18"/>
    <mergeCell ref="BN11:BO18"/>
    <mergeCell ref="BP11:BR18"/>
    <mergeCell ref="DG3:DH24"/>
    <mergeCell ref="Z5:CA9"/>
    <mergeCell ref="CB5:CT6"/>
    <mergeCell ref="CU5:DC7"/>
    <mergeCell ref="DD5:DF7"/>
    <mergeCell ref="CB7:CT10"/>
    <mergeCell ref="CU8:DC10"/>
    <mergeCell ref="AS11:AZ15"/>
    <mergeCell ref="AU16:AW18"/>
    <mergeCell ref="AX16:AZ18"/>
    <mergeCell ref="BS11:BT18"/>
    <mergeCell ref="BU11:CE13"/>
    <mergeCell ref="AS16:AT18"/>
    <mergeCell ref="CI16:CK18"/>
    <mergeCell ref="DD8:DF10"/>
    <mergeCell ref="L11:AO18"/>
    <mergeCell ref="CL11:CV13"/>
    <mergeCell ref="CW11:CY18"/>
    <mergeCell ref="BA11:BJ13"/>
    <mergeCell ref="CZ11:DF18"/>
    <mergeCell ref="CF12:CK15"/>
    <mergeCell ref="BA14:BJ18"/>
    <mergeCell ref="BU14:CE18"/>
    <mergeCell ref="CL14:CV18"/>
    <mergeCell ref="CF16:CH18"/>
    <mergeCell ref="CF11:CK11"/>
    <mergeCell ref="B19:C20"/>
    <mergeCell ref="D19:E20"/>
    <mergeCell ref="F19:K20"/>
    <mergeCell ref="L19:AO20"/>
    <mergeCell ref="AP19:AR20"/>
    <mergeCell ref="AS19:AT20"/>
    <mergeCell ref="AP11:AR18"/>
    <mergeCell ref="CI19:CK20"/>
    <mergeCell ref="CL19:CV20"/>
    <mergeCell ref="CW19:CY20"/>
    <mergeCell ref="CZ19:DF20"/>
    <mergeCell ref="B21:C22"/>
    <mergeCell ref="D21:E22"/>
    <mergeCell ref="F21:K22"/>
    <mergeCell ref="L21:AO22"/>
    <mergeCell ref="AP21:AR22"/>
    <mergeCell ref="AS21:AT22"/>
    <mergeCell ref="AU19:AW20"/>
    <mergeCell ref="AX19:AZ20"/>
    <mergeCell ref="BA19:BJ20"/>
    <mergeCell ref="BK19:BM20"/>
    <mergeCell ref="BU19:CE20"/>
    <mergeCell ref="CF19:CH20"/>
    <mergeCell ref="BN19:BT20"/>
    <mergeCell ref="CI21:CK22"/>
    <mergeCell ref="CL21:CV22"/>
    <mergeCell ref="CW21:CY22"/>
    <mergeCell ref="CZ21:DF22"/>
    <mergeCell ref="AP23:AR24"/>
    <mergeCell ref="AS23:AT24"/>
    <mergeCell ref="AU21:AW22"/>
    <mergeCell ref="AX21:AZ22"/>
    <mergeCell ref="BA21:BJ22"/>
    <mergeCell ref="BK21:BM22"/>
    <mergeCell ref="BU21:CE22"/>
    <mergeCell ref="CF21:CH22"/>
    <mergeCell ref="BN21:BT22"/>
    <mergeCell ref="CI23:CK24"/>
    <mergeCell ref="CL23:CV24"/>
    <mergeCell ref="CW23:CY24"/>
    <mergeCell ref="CZ23:DF24"/>
    <mergeCell ref="B25:C26"/>
    <mergeCell ref="D25:E26"/>
    <mergeCell ref="F25:K26"/>
    <mergeCell ref="L25:AO26"/>
    <mergeCell ref="AP25:AR26"/>
    <mergeCell ref="AS25:AT26"/>
    <mergeCell ref="AU23:AW24"/>
    <mergeCell ref="AX23:AZ24"/>
    <mergeCell ref="BA23:BJ24"/>
    <mergeCell ref="BK23:BM24"/>
    <mergeCell ref="BU23:CE24"/>
    <mergeCell ref="CF23:CH24"/>
    <mergeCell ref="BN23:BT24"/>
    <mergeCell ref="CI25:CK26"/>
    <mergeCell ref="CL25:CV26"/>
    <mergeCell ref="CW25:CY26"/>
    <mergeCell ref="CZ25:DF26"/>
    <mergeCell ref="BK25:BM26"/>
    <mergeCell ref="BU25:CE26"/>
    <mergeCell ref="CF25:CH26"/>
    <mergeCell ref="B27:C28"/>
    <mergeCell ref="D27:E28"/>
    <mergeCell ref="F27:K28"/>
    <mergeCell ref="L27:AO28"/>
    <mergeCell ref="AP27:AR28"/>
    <mergeCell ref="AS27:AT28"/>
    <mergeCell ref="AU25:AW26"/>
    <mergeCell ref="AX25:AZ26"/>
    <mergeCell ref="BA25:BJ26"/>
    <mergeCell ref="BN25:BT26"/>
    <mergeCell ref="CI27:CK28"/>
    <mergeCell ref="CL27:CV28"/>
    <mergeCell ref="CW27:CY28"/>
    <mergeCell ref="CZ27:DF28"/>
    <mergeCell ref="B29:C30"/>
    <mergeCell ref="D29:E30"/>
    <mergeCell ref="F29:K30"/>
    <mergeCell ref="L29:AO30"/>
    <mergeCell ref="AP29:AR30"/>
    <mergeCell ref="AS29:AT30"/>
    <mergeCell ref="AU27:AW28"/>
    <mergeCell ref="AX27:AZ28"/>
    <mergeCell ref="BA27:BJ28"/>
    <mergeCell ref="BK27:BM28"/>
    <mergeCell ref="BU27:CE28"/>
    <mergeCell ref="CF27:CH28"/>
    <mergeCell ref="BN27:BT28"/>
    <mergeCell ref="CI29:CK30"/>
    <mergeCell ref="CL29:CV30"/>
    <mergeCell ref="CW29:CY30"/>
    <mergeCell ref="CZ29:DF30"/>
    <mergeCell ref="BK29:BM30"/>
    <mergeCell ref="BU29:CE30"/>
    <mergeCell ref="B31:C32"/>
    <mergeCell ref="D31:E32"/>
    <mergeCell ref="F31:K32"/>
    <mergeCell ref="L31:AO32"/>
    <mergeCell ref="AP31:AR32"/>
    <mergeCell ref="AS31:AT32"/>
    <mergeCell ref="AU29:AW30"/>
    <mergeCell ref="AX29:AZ30"/>
    <mergeCell ref="BA29:BJ30"/>
    <mergeCell ref="CF29:CH30"/>
    <mergeCell ref="BN29:BT30"/>
    <mergeCell ref="CF31:CH32"/>
    <mergeCell ref="CI31:CK32"/>
    <mergeCell ref="CL31:CV32"/>
    <mergeCell ref="CW31:CY32"/>
    <mergeCell ref="CZ31:DF32"/>
    <mergeCell ref="B33:C34"/>
    <mergeCell ref="D33:E34"/>
    <mergeCell ref="F33:K34"/>
    <mergeCell ref="L33:AO34"/>
    <mergeCell ref="AP33:AR34"/>
    <mergeCell ref="AU31:AW32"/>
    <mergeCell ref="AX31:AZ32"/>
    <mergeCell ref="BA31:BJ32"/>
    <mergeCell ref="BK31:BM32"/>
    <mergeCell ref="BN31:BT32"/>
    <mergeCell ref="BU31:CE32"/>
    <mergeCell ref="BU33:CE34"/>
    <mergeCell ref="CF33:CH34"/>
    <mergeCell ref="CI33:CK34"/>
    <mergeCell ref="CL33:CV34"/>
    <mergeCell ref="CW33:CY34"/>
    <mergeCell ref="CZ33:DF34"/>
    <mergeCell ref="AS33:AT34"/>
    <mergeCell ref="AU33:AW34"/>
    <mergeCell ref="AX33:AZ34"/>
    <mergeCell ref="BA33:BJ34"/>
    <mergeCell ref="BK33:BM34"/>
    <mergeCell ref="BN33:BT34"/>
    <mergeCell ref="CF35:CH36"/>
    <mergeCell ref="CI35:CK36"/>
    <mergeCell ref="CL35:CV36"/>
    <mergeCell ref="CW35:CY36"/>
    <mergeCell ref="CZ35:DF36"/>
    <mergeCell ref="B37:C38"/>
    <mergeCell ref="D37:E38"/>
    <mergeCell ref="F37:K38"/>
    <mergeCell ref="L37:AO38"/>
    <mergeCell ref="AP37:AR38"/>
    <mergeCell ref="AU35:AW36"/>
    <mergeCell ref="AX35:AZ36"/>
    <mergeCell ref="BA35:BJ36"/>
    <mergeCell ref="BK35:BM36"/>
    <mergeCell ref="BN35:BT36"/>
    <mergeCell ref="BU35:CE36"/>
    <mergeCell ref="B35:C36"/>
    <mergeCell ref="D35:E36"/>
    <mergeCell ref="F35:K36"/>
    <mergeCell ref="L35:AO36"/>
    <mergeCell ref="AP35:AR36"/>
    <mergeCell ref="AS35:AT36"/>
    <mergeCell ref="BU37:CE38"/>
    <mergeCell ref="CF37:CH38"/>
    <mergeCell ref="CI37:CK38"/>
    <mergeCell ref="CL37:CV38"/>
    <mergeCell ref="CW37:CY38"/>
    <mergeCell ref="CZ37:DF38"/>
    <mergeCell ref="AS37:AT38"/>
    <mergeCell ref="AU37:AW38"/>
    <mergeCell ref="AX37:AZ38"/>
    <mergeCell ref="BA37:BJ38"/>
    <mergeCell ref="BK37:BM38"/>
    <mergeCell ref="BN37:BT38"/>
    <mergeCell ref="CF39:CH40"/>
    <mergeCell ref="CI39:CK40"/>
    <mergeCell ref="CL39:CV40"/>
    <mergeCell ref="CW39:CY40"/>
    <mergeCell ref="CZ39:DF40"/>
    <mergeCell ref="BN39:BT40"/>
    <mergeCell ref="BU39:CE40"/>
    <mergeCell ref="B41:C42"/>
    <mergeCell ref="D41:E42"/>
    <mergeCell ref="F41:K42"/>
    <mergeCell ref="L41:AO42"/>
    <mergeCell ref="AP41:AR42"/>
    <mergeCell ref="AU39:AW40"/>
    <mergeCell ref="AX39:AZ40"/>
    <mergeCell ref="BA39:BJ40"/>
    <mergeCell ref="BK39:BM40"/>
    <mergeCell ref="B39:C40"/>
    <mergeCell ref="D39:E40"/>
    <mergeCell ref="F39:K40"/>
    <mergeCell ref="L39:AO40"/>
    <mergeCell ref="AP39:AR40"/>
    <mergeCell ref="AS39:AT40"/>
    <mergeCell ref="BU41:CE42"/>
    <mergeCell ref="CF41:CH42"/>
    <mergeCell ref="CI41:CK42"/>
    <mergeCell ref="CL41:CV42"/>
    <mergeCell ref="CW41:CY42"/>
    <mergeCell ref="CZ41:DF42"/>
    <mergeCell ref="AS41:AT42"/>
    <mergeCell ref="AU41:AW42"/>
    <mergeCell ref="AX41:AZ42"/>
    <mergeCell ref="BA41:BJ42"/>
    <mergeCell ref="BK41:BM42"/>
    <mergeCell ref="BN41:BT42"/>
    <mergeCell ref="CF43:CH44"/>
    <mergeCell ref="CI43:CK44"/>
    <mergeCell ref="CL43:CV44"/>
    <mergeCell ref="CW43:CY44"/>
    <mergeCell ref="CZ43:DF44"/>
    <mergeCell ref="B45:C46"/>
    <mergeCell ref="D45:E46"/>
    <mergeCell ref="F45:K46"/>
    <mergeCell ref="L45:AO46"/>
    <mergeCell ref="AP45:AR46"/>
    <mergeCell ref="AU43:AW44"/>
    <mergeCell ref="AX43:AZ44"/>
    <mergeCell ref="BA43:BJ44"/>
    <mergeCell ref="BK43:BM44"/>
    <mergeCell ref="BN43:BT44"/>
    <mergeCell ref="BU43:CE44"/>
    <mergeCell ref="B43:C44"/>
    <mergeCell ref="D43:E44"/>
    <mergeCell ref="F43:K44"/>
    <mergeCell ref="L43:AO44"/>
    <mergeCell ref="AP43:AR44"/>
    <mergeCell ref="AS43:AT44"/>
    <mergeCell ref="BU45:CE46"/>
    <mergeCell ref="CF45:CH46"/>
    <mergeCell ref="CI45:CK46"/>
    <mergeCell ref="CL45:CV46"/>
    <mergeCell ref="CW45:CY46"/>
    <mergeCell ref="CZ45:DF46"/>
    <mergeCell ref="AS45:AT46"/>
    <mergeCell ref="AU45:AW46"/>
    <mergeCell ref="AX45:AZ46"/>
    <mergeCell ref="BA45:BJ46"/>
    <mergeCell ref="BK45:BM46"/>
    <mergeCell ref="BN45:BT46"/>
    <mergeCell ref="CF47:CH48"/>
    <mergeCell ref="CI47:CK48"/>
    <mergeCell ref="CL47:CV48"/>
    <mergeCell ref="CW47:CY48"/>
    <mergeCell ref="CZ47:DF48"/>
    <mergeCell ref="B49:C50"/>
    <mergeCell ref="D49:E50"/>
    <mergeCell ref="F49:K50"/>
    <mergeCell ref="L49:AO50"/>
    <mergeCell ref="AP49:AR50"/>
    <mergeCell ref="AU47:AW48"/>
    <mergeCell ref="AX47:AZ48"/>
    <mergeCell ref="BA47:BJ48"/>
    <mergeCell ref="BK47:BM48"/>
    <mergeCell ref="BN47:BT48"/>
    <mergeCell ref="BU47:CE48"/>
    <mergeCell ref="B47:C48"/>
    <mergeCell ref="D47:E48"/>
    <mergeCell ref="F47:K48"/>
    <mergeCell ref="L47:AO48"/>
    <mergeCell ref="AP47:AR48"/>
    <mergeCell ref="AS47:AT48"/>
    <mergeCell ref="BU49:CE50"/>
    <mergeCell ref="CF49:CH50"/>
    <mergeCell ref="CI49:CK50"/>
    <mergeCell ref="CL49:CV50"/>
    <mergeCell ref="CW49:CY50"/>
    <mergeCell ref="CZ49:DF50"/>
    <mergeCell ref="AS49:AT50"/>
    <mergeCell ref="AU49:AW50"/>
    <mergeCell ref="AX49:AZ50"/>
    <mergeCell ref="BA49:BJ50"/>
    <mergeCell ref="BK49:BM50"/>
    <mergeCell ref="BN49:BT50"/>
    <mergeCell ref="CF51:CH52"/>
    <mergeCell ref="CI51:CK52"/>
    <mergeCell ref="CL51:CV52"/>
    <mergeCell ref="CW51:CY52"/>
    <mergeCell ref="CZ51:DF52"/>
    <mergeCell ref="B53:C54"/>
    <mergeCell ref="D53:E54"/>
    <mergeCell ref="F53:K54"/>
    <mergeCell ref="L53:AO54"/>
    <mergeCell ref="AP53:AR54"/>
    <mergeCell ref="AU51:AW52"/>
    <mergeCell ref="AX51:AZ52"/>
    <mergeCell ref="BA51:BJ52"/>
    <mergeCell ref="BK51:BM52"/>
    <mergeCell ref="BN51:BT52"/>
    <mergeCell ref="BU51:CE52"/>
    <mergeCell ref="B51:C52"/>
    <mergeCell ref="D51:E52"/>
    <mergeCell ref="F51:K52"/>
    <mergeCell ref="L51:AO52"/>
    <mergeCell ref="AP51:AR52"/>
    <mergeCell ref="AS51:AT52"/>
    <mergeCell ref="CL53:CV54"/>
    <mergeCell ref="CW53:CY54"/>
    <mergeCell ref="CZ53:DF54"/>
    <mergeCell ref="AS53:AT54"/>
    <mergeCell ref="AU53:AW54"/>
    <mergeCell ref="AX53:AZ54"/>
    <mergeCell ref="BA53:BJ54"/>
    <mergeCell ref="BK53:BM54"/>
    <mergeCell ref="BN53:BT54"/>
    <mergeCell ref="B55:C56"/>
    <mergeCell ref="D55:E56"/>
    <mergeCell ref="F55:K56"/>
    <mergeCell ref="L55:AO56"/>
    <mergeCell ref="AP55:AR56"/>
    <mergeCell ref="AS55:AT56"/>
    <mergeCell ref="BU53:CE54"/>
    <mergeCell ref="CF53:CH54"/>
    <mergeCell ref="CI53:CK54"/>
    <mergeCell ref="CF55:CH56"/>
    <mergeCell ref="CI55:CK56"/>
    <mergeCell ref="CL55:CV56"/>
    <mergeCell ref="CW55:CY56"/>
    <mergeCell ref="CZ55:DF56"/>
    <mergeCell ref="AU55:AW56"/>
    <mergeCell ref="AX55:AZ56"/>
    <mergeCell ref="BA55:BJ56"/>
    <mergeCell ref="BK55:BM56"/>
    <mergeCell ref="BN55:BT56"/>
    <mergeCell ref="BU55:CE56"/>
    <mergeCell ref="CF59:CK60"/>
    <mergeCell ref="CL59:CV60"/>
    <mergeCell ref="AC61:DF62"/>
    <mergeCell ref="AG59:AO60"/>
    <mergeCell ref="AP59:AR60"/>
    <mergeCell ref="AS59:AZ60"/>
    <mergeCell ref="BA59:BJ60"/>
    <mergeCell ref="BK59:BT60"/>
    <mergeCell ref="BU59:CE60"/>
    <mergeCell ref="AU57:AW58"/>
    <mergeCell ref="AX57:AZ58"/>
    <mergeCell ref="AP57:AR58"/>
    <mergeCell ref="AS57:AT58"/>
    <mergeCell ref="CL57:CV58"/>
    <mergeCell ref="CW57:CY58"/>
    <mergeCell ref="CZ57:DF58"/>
    <mergeCell ref="BA57:BJ58"/>
    <mergeCell ref="BK57:BM58"/>
    <mergeCell ref="BN57:BT58"/>
    <mergeCell ref="BU57:CE58"/>
    <mergeCell ref="CF57:CH58"/>
  </mergeCells>
  <phoneticPr fontId="2"/>
  <conditionalFormatting sqref="BA59:BJ60 BU59:CE60 CL59:CV60">
    <cfRule type="cellIs" dxfId="1" priority="2" stopIfTrue="1" operator="equal">
      <formula>0</formula>
    </cfRule>
  </conditionalFormatting>
  <dataValidations count="3">
    <dataValidation type="list" allowBlank="1" showInputMessage="1" showErrorMessage="1" sqref="CW19:CY58">
      <formula1>"1,2,3,4"</formula1>
    </dataValidation>
    <dataValidation type="list" allowBlank="1" showInputMessage="1" showErrorMessage="1" sqref="AX19:AZ58">
      <formula1>$DN$19:$DN$30</formula1>
    </dataValidation>
    <dataValidation type="list" allowBlank="1" showInputMessage="1" showErrorMessage="1" sqref="D19:E58">
      <formula1>$DN$19:$DN$24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62"/>
  <sheetViews>
    <sheetView zoomScaleNormal="100" workbookViewId="0">
      <selection activeCell="CW11" sqref="CW11:CY18"/>
    </sheetView>
  </sheetViews>
  <sheetFormatPr defaultColWidth="1.25" defaultRowHeight="7.5" customHeight="1" x14ac:dyDescent="0.15"/>
  <cols>
    <col min="1" max="62" width="1.25" style="1"/>
    <col min="63" max="63" width="1.25" style="1" customWidth="1"/>
    <col min="64" max="67" width="1.25" style="1"/>
    <col min="68" max="71" width="1.25" style="3"/>
    <col min="72" max="72" width="1.25" style="3" customWidth="1"/>
    <col min="73" max="83" width="1.25" style="4"/>
    <col min="84" max="117" width="1.25" style="1"/>
    <col min="118" max="118" width="2.625" style="1" customWidth="1"/>
    <col min="119" max="16384" width="1.25" style="1"/>
  </cols>
  <sheetData>
    <row r="1" spans="1:112" ht="7.5" customHeight="1" thickBot="1" x14ac:dyDescent="0.2"/>
    <row r="2" spans="1:112" ht="7.5" customHeight="1" x14ac:dyDescent="0.15">
      <c r="B2" s="150" t="s">
        <v>60</v>
      </c>
      <c r="C2" s="150"/>
      <c r="D2" s="150"/>
      <c r="E2" s="150"/>
      <c r="F2" s="127"/>
      <c r="G2" s="118"/>
      <c r="H2" s="189"/>
      <c r="I2" s="150" t="s">
        <v>36</v>
      </c>
      <c r="J2" s="150"/>
      <c r="K2" s="150"/>
      <c r="L2" s="150"/>
      <c r="M2" s="150"/>
      <c r="N2" s="150"/>
      <c r="O2" s="120"/>
      <c r="P2" s="120"/>
      <c r="Q2" s="120"/>
      <c r="R2" s="120"/>
      <c r="S2" s="120"/>
      <c r="T2" s="120"/>
      <c r="U2" s="120"/>
      <c r="V2" s="120"/>
      <c r="W2" s="120"/>
      <c r="X2" s="150"/>
      <c r="Y2" s="150"/>
      <c r="Z2" s="150"/>
    </row>
    <row r="3" spans="1:112" ht="7.5" customHeight="1" thickBot="1" x14ac:dyDescent="0.2">
      <c r="B3" s="150"/>
      <c r="C3" s="150"/>
      <c r="D3" s="150"/>
      <c r="E3" s="150"/>
      <c r="F3" s="190"/>
      <c r="G3" s="191"/>
      <c r="H3" s="192"/>
      <c r="I3" s="150"/>
      <c r="J3" s="150"/>
      <c r="K3" s="150"/>
      <c r="L3" s="150"/>
      <c r="M3" s="150"/>
      <c r="N3" s="150"/>
      <c r="O3" s="120"/>
      <c r="P3" s="120"/>
      <c r="Q3" s="120"/>
      <c r="R3" s="120"/>
      <c r="S3" s="120"/>
      <c r="T3" s="120"/>
      <c r="U3" s="120"/>
      <c r="V3" s="120"/>
      <c r="W3" s="120"/>
      <c r="X3" s="150"/>
      <c r="Y3" s="150"/>
      <c r="Z3" s="150"/>
      <c r="DG3" s="109"/>
      <c r="DH3" s="109"/>
    </row>
    <row r="4" spans="1:112" ht="7.5" customHeight="1" thickBot="1" x14ac:dyDescent="0.2">
      <c r="DG4" s="109"/>
      <c r="DH4" s="109"/>
    </row>
    <row r="5" spans="1:112" ht="7.5" customHeight="1" x14ac:dyDescent="0.15">
      <c r="B5" s="111" t="s">
        <v>42</v>
      </c>
      <c r="C5" s="112"/>
      <c r="D5" s="112" t="s">
        <v>35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70"/>
      <c r="Z5" s="110" t="s">
        <v>40</v>
      </c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1" t="s">
        <v>39</v>
      </c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3"/>
      <c r="CU5" s="117"/>
      <c r="CV5" s="118"/>
      <c r="CW5" s="118"/>
      <c r="CX5" s="118"/>
      <c r="CY5" s="118"/>
      <c r="CZ5" s="118"/>
      <c r="DA5" s="118"/>
      <c r="DB5" s="118"/>
      <c r="DC5" s="118"/>
      <c r="DD5" s="121" t="s">
        <v>37</v>
      </c>
      <c r="DE5" s="121"/>
      <c r="DF5" s="122"/>
      <c r="DG5" s="109"/>
      <c r="DH5" s="109"/>
    </row>
    <row r="6" spans="1:112" ht="7.5" customHeight="1" x14ac:dyDescent="0.15">
      <c r="B6" s="193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71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4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6"/>
      <c r="CU6" s="119"/>
      <c r="CV6" s="120"/>
      <c r="CW6" s="120"/>
      <c r="CX6" s="120"/>
      <c r="CY6" s="120"/>
      <c r="CZ6" s="120"/>
      <c r="DA6" s="120"/>
      <c r="DB6" s="120"/>
      <c r="DC6" s="120"/>
      <c r="DD6" s="94"/>
      <c r="DE6" s="94"/>
      <c r="DF6" s="123"/>
      <c r="DG6" s="109"/>
      <c r="DH6" s="109"/>
    </row>
    <row r="7" spans="1:112" ht="7.5" customHeight="1" thickBot="1" x14ac:dyDescent="0.2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73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24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19"/>
      <c r="CV7" s="120"/>
      <c r="CW7" s="120"/>
      <c r="CX7" s="120"/>
      <c r="CY7" s="120"/>
      <c r="CZ7" s="120"/>
      <c r="DA7" s="120"/>
      <c r="DB7" s="120"/>
      <c r="DC7" s="120"/>
      <c r="DD7" s="94"/>
      <c r="DE7" s="94"/>
      <c r="DF7" s="123"/>
      <c r="DG7" s="109"/>
      <c r="DH7" s="109"/>
    </row>
    <row r="8" spans="1:112" ht="7.5" customHeight="1" x14ac:dyDescent="0.15"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6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26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7"/>
      <c r="CV8" s="118"/>
      <c r="CW8" s="118"/>
      <c r="CX8" s="118"/>
      <c r="CY8" s="118"/>
      <c r="CZ8" s="118"/>
      <c r="DA8" s="118"/>
      <c r="DB8" s="118"/>
      <c r="DC8" s="118"/>
      <c r="DD8" s="121" t="s">
        <v>38</v>
      </c>
      <c r="DE8" s="121"/>
      <c r="DF8" s="122"/>
      <c r="DG8" s="109"/>
      <c r="DH8" s="109"/>
    </row>
    <row r="9" spans="1:112" ht="7.5" customHeight="1" x14ac:dyDescent="0.15"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9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26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6"/>
      <c r="CV9" s="120"/>
      <c r="CW9" s="120"/>
      <c r="CX9" s="120"/>
      <c r="CY9" s="120"/>
      <c r="CZ9" s="120"/>
      <c r="DA9" s="120"/>
      <c r="DB9" s="120"/>
      <c r="DC9" s="120"/>
      <c r="DD9" s="94"/>
      <c r="DE9" s="94"/>
      <c r="DF9" s="123"/>
      <c r="DG9" s="109"/>
      <c r="DH9" s="109"/>
    </row>
    <row r="10" spans="1:112" ht="7.5" customHeight="1" thickBot="1" x14ac:dyDescent="0.2">
      <c r="B10" s="197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9"/>
      <c r="CB10" s="126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6"/>
      <c r="CV10" s="120"/>
      <c r="CW10" s="120"/>
      <c r="CX10" s="120"/>
      <c r="CY10" s="120"/>
      <c r="CZ10" s="120"/>
      <c r="DA10" s="120"/>
      <c r="DB10" s="120"/>
      <c r="DC10" s="120"/>
      <c r="DD10" s="94"/>
      <c r="DE10" s="94"/>
      <c r="DF10" s="123"/>
      <c r="DG10" s="109"/>
      <c r="DH10" s="109"/>
    </row>
    <row r="11" spans="1:112" ht="7.5" customHeight="1" x14ac:dyDescent="0.15">
      <c r="B11" s="200" t="s">
        <v>17</v>
      </c>
      <c r="C11" s="160"/>
      <c r="D11" s="202" t="s">
        <v>18</v>
      </c>
      <c r="E11" s="203"/>
      <c r="F11" s="204" t="s">
        <v>19</v>
      </c>
      <c r="G11" s="205"/>
      <c r="H11" s="205"/>
      <c r="I11" s="205"/>
      <c r="J11" s="205"/>
      <c r="K11" s="206"/>
      <c r="L11" s="148" t="s">
        <v>20</v>
      </c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3"/>
      <c r="AP11" s="100" t="s">
        <v>21</v>
      </c>
      <c r="AQ11" s="101"/>
      <c r="AR11" s="102"/>
      <c r="AS11" s="128" t="s">
        <v>22</v>
      </c>
      <c r="AT11" s="128"/>
      <c r="AU11" s="128"/>
      <c r="AV11" s="128"/>
      <c r="AW11" s="128"/>
      <c r="AX11" s="128"/>
      <c r="AY11" s="128"/>
      <c r="AZ11" s="128"/>
      <c r="BA11" s="164" t="s">
        <v>43</v>
      </c>
      <c r="BB11" s="165"/>
      <c r="BC11" s="165"/>
      <c r="BD11" s="165"/>
      <c r="BE11" s="165"/>
      <c r="BF11" s="165"/>
      <c r="BG11" s="165"/>
      <c r="BH11" s="165"/>
      <c r="BI11" s="165"/>
      <c r="BJ11" s="166"/>
      <c r="BK11" s="202" t="s">
        <v>27</v>
      </c>
      <c r="BL11" s="213"/>
      <c r="BM11" s="203"/>
      <c r="BN11" s="215" t="s">
        <v>42</v>
      </c>
      <c r="BO11" s="216"/>
      <c r="BP11" s="221" t="s">
        <v>28</v>
      </c>
      <c r="BQ11" s="221"/>
      <c r="BR11" s="221"/>
      <c r="BS11" s="131" t="s">
        <v>44</v>
      </c>
      <c r="BT11" s="132"/>
      <c r="BU11" s="137" t="s">
        <v>45</v>
      </c>
      <c r="BV11" s="138"/>
      <c r="BW11" s="138"/>
      <c r="BX11" s="138"/>
      <c r="BY11" s="138"/>
      <c r="BZ11" s="138"/>
      <c r="CA11" s="138"/>
      <c r="CB11" s="138"/>
      <c r="CC11" s="138"/>
      <c r="CD11" s="138"/>
      <c r="CE11" s="139"/>
      <c r="CF11" s="97" t="s">
        <v>42</v>
      </c>
      <c r="CG11" s="98"/>
      <c r="CH11" s="98"/>
      <c r="CI11" s="98"/>
      <c r="CJ11" s="98"/>
      <c r="CK11" s="99"/>
      <c r="CL11" s="152" t="s">
        <v>46</v>
      </c>
      <c r="CM11" s="153"/>
      <c r="CN11" s="153"/>
      <c r="CO11" s="153"/>
      <c r="CP11" s="153"/>
      <c r="CQ11" s="153"/>
      <c r="CR11" s="153"/>
      <c r="CS11" s="153"/>
      <c r="CT11" s="153"/>
      <c r="CU11" s="153"/>
      <c r="CV11" s="154"/>
      <c r="CW11" s="158" t="s">
        <v>33</v>
      </c>
      <c r="CX11" s="159"/>
      <c r="CY11" s="160"/>
      <c r="CZ11" s="148" t="s">
        <v>34</v>
      </c>
      <c r="DA11" s="112"/>
      <c r="DB11" s="112"/>
      <c r="DC11" s="112"/>
      <c r="DD11" s="112"/>
      <c r="DE11" s="112"/>
      <c r="DF11" s="170"/>
      <c r="DG11" s="109"/>
      <c r="DH11" s="109"/>
    </row>
    <row r="12" spans="1:112" ht="7.5" customHeight="1" x14ac:dyDescent="0.15">
      <c r="B12" s="201"/>
      <c r="C12" s="163"/>
      <c r="D12" s="145"/>
      <c r="E12" s="146"/>
      <c r="F12" s="207"/>
      <c r="G12" s="208"/>
      <c r="H12" s="208"/>
      <c r="I12" s="208"/>
      <c r="J12" s="208"/>
      <c r="K12" s="209"/>
      <c r="L12" s="149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1"/>
      <c r="AP12" s="103"/>
      <c r="AQ12" s="104"/>
      <c r="AR12" s="105"/>
      <c r="AS12" s="129"/>
      <c r="AT12" s="129"/>
      <c r="AU12" s="129"/>
      <c r="AV12" s="129"/>
      <c r="AW12" s="129"/>
      <c r="AX12" s="129"/>
      <c r="AY12" s="129"/>
      <c r="AZ12" s="129"/>
      <c r="BA12" s="167"/>
      <c r="BB12" s="168"/>
      <c r="BC12" s="168"/>
      <c r="BD12" s="168"/>
      <c r="BE12" s="168"/>
      <c r="BF12" s="168"/>
      <c r="BG12" s="168"/>
      <c r="BH12" s="168"/>
      <c r="BI12" s="168"/>
      <c r="BJ12" s="169"/>
      <c r="BK12" s="145"/>
      <c r="BL12" s="214"/>
      <c r="BM12" s="146"/>
      <c r="BN12" s="217"/>
      <c r="BO12" s="218"/>
      <c r="BP12" s="222"/>
      <c r="BQ12" s="222"/>
      <c r="BR12" s="222"/>
      <c r="BS12" s="133"/>
      <c r="BT12" s="134"/>
      <c r="BU12" s="140"/>
      <c r="BV12" s="141"/>
      <c r="BW12" s="141"/>
      <c r="BX12" s="141"/>
      <c r="BY12" s="141"/>
      <c r="BZ12" s="141"/>
      <c r="CA12" s="141"/>
      <c r="CB12" s="141"/>
      <c r="CC12" s="141"/>
      <c r="CD12" s="141"/>
      <c r="CE12" s="142"/>
      <c r="CF12" s="174" t="s">
        <v>30</v>
      </c>
      <c r="CG12" s="175"/>
      <c r="CH12" s="175"/>
      <c r="CI12" s="175"/>
      <c r="CJ12" s="175"/>
      <c r="CK12" s="176"/>
      <c r="CL12" s="155"/>
      <c r="CM12" s="156"/>
      <c r="CN12" s="156"/>
      <c r="CO12" s="156"/>
      <c r="CP12" s="156"/>
      <c r="CQ12" s="156"/>
      <c r="CR12" s="156"/>
      <c r="CS12" s="156"/>
      <c r="CT12" s="156"/>
      <c r="CU12" s="156"/>
      <c r="CV12" s="157"/>
      <c r="CW12" s="161"/>
      <c r="CX12" s="162"/>
      <c r="CY12" s="163"/>
      <c r="CZ12" s="149"/>
      <c r="DA12" s="150"/>
      <c r="DB12" s="150"/>
      <c r="DC12" s="150"/>
      <c r="DD12" s="150"/>
      <c r="DE12" s="150"/>
      <c r="DF12" s="171"/>
      <c r="DG12" s="109"/>
      <c r="DH12" s="109"/>
    </row>
    <row r="13" spans="1:112" ht="7.5" customHeight="1" x14ac:dyDescent="0.15">
      <c r="B13" s="201"/>
      <c r="C13" s="163"/>
      <c r="D13" s="145"/>
      <c r="E13" s="146"/>
      <c r="F13" s="207"/>
      <c r="G13" s="208"/>
      <c r="H13" s="208"/>
      <c r="I13" s="208"/>
      <c r="J13" s="208"/>
      <c r="K13" s="209"/>
      <c r="L13" s="149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1"/>
      <c r="AP13" s="103"/>
      <c r="AQ13" s="104"/>
      <c r="AR13" s="105"/>
      <c r="AS13" s="129"/>
      <c r="AT13" s="129"/>
      <c r="AU13" s="129"/>
      <c r="AV13" s="129"/>
      <c r="AW13" s="129"/>
      <c r="AX13" s="129"/>
      <c r="AY13" s="129"/>
      <c r="AZ13" s="129"/>
      <c r="BA13" s="167"/>
      <c r="BB13" s="168"/>
      <c r="BC13" s="168"/>
      <c r="BD13" s="168"/>
      <c r="BE13" s="168"/>
      <c r="BF13" s="168"/>
      <c r="BG13" s="168"/>
      <c r="BH13" s="168"/>
      <c r="BI13" s="168"/>
      <c r="BJ13" s="169"/>
      <c r="BK13" s="145"/>
      <c r="BL13" s="214"/>
      <c r="BM13" s="146"/>
      <c r="BN13" s="217"/>
      <c r="BO13" s="218"/>
      <c r="BP13" s="222"/>
      <c r="BQ13" s="222"/>
      <c r="BR13" s="222"/>
      <c r="BS13" s="133"/>
      <c r="BT13" s="134"/>
      <c r="BU13" s="140"/>
      <c r="BV13" s="141"/>
      <c r="BW13" s="141"/>
      <c r="BX13" s="141"/>
      <c r="BY13" s="141"/>
      <c r="BZ13" s="141"/>
      <c r="CA13" s="141"/>
      <c r="CB13" s="141"/>
      <c r="CC13" s="141"/>
      <c r="CD13" s="141"/>
      <c r="CE13" s="142"/>
      <c r="CF13" s="174"/>
      <c r="CG13" s="175"/>
      <c r="CH13" s="175"/>
      <c r="CI13" s="175"/>
      <c r="CJ13" s="175"/>
      <c r="CK13" s="176"/>
      <c r="CL13" s="155"/>
      <c r="CM13" s="156"/>
      <c r="CN13" s="156"/>
      <c r="CO13" s="156"/>
      <c r="CP13" s="156"/>
      <c r="CQ13" s="156"/>
      <c r="CR13" s="156"/>
      <c r="CS13" s="156"/>
      <c r="CT13" s="156"/>
      <c r="CU13" s="156"/>
      <c r="CV13" s="157"/>
      <c r="CW13" s="161"/>
      <c r="CX13" s="162"/>
      <c r="CY13" s="163"/>
      <c r="CZ13" s="149"/>
      <c r="DA13" s="150"/>
      <c r="DB13" s="150"/>
      <c r="DC13" s="150"/>
      <c r="DD13" s="150"/>
      <c r="DE13" s="150"/>
      <c r="DF13" s="171"/>
      <c r="DG13" s="109"/>
      <c r="DH13" s="109"/>
    </row>
    <row r="14" spans="1:112" ht="7.5" customHeight="1" x14ac:dyDescent="0.15">
      <c r="A14" s="5"/>
      <c r="B14" s="201"/>
      <c r="C14" s="163"/>
      <c r="D14" s="145"/>
      <c r="E14" s="146"/>
      <c r="F14" s="207"/>
      <c r="G14" s="208"/>
      <c r="H14" s="208"/>
      <c r="I14" s="208"/>
      <c r="J14" s="208"/>
      <c r="K14" s="209"/>
      <c r="L14" s="149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1"/>
      <c r="AP14" s="103"/>
      <c r="AQ14" s="104"/>
      <c r="AR14" s="105"/>
      <c r="AS14" s="129"/>
      <c r="AT14" s="129"/>
      <c r="AU14" s="129"/>
      <c r="AV14" s="129"/>
      <c r="AW14" s="129"/>
      <c r="AX14" s="129"/>
      <c r="AY14" s="129"/>
      <c r="AZ14" s="129"/>
      <c r="BA14" s="180" t="s">
        <v>26</v>
      </c>
      <c r="BB14" s="181"/>
      <c r="BC14" s="181"/>
      <c r="BD14" s="181"/>
      <c r="BE14" s="181"/>
      <c r="BF14" s="181"/>
      <c r="BG14" s="181"/>
      <c r="BH14" s="181"/>
      <c r="BI14" s="181"/>
      <c r="BJ14" s="182"/>
      <c r="BK14" s="145"/>
      <c r="BL14" s="214"/>
      <c r="BM14" s="146"/>
      <c r="BN14" s="217"/>
      <c r="BO14" s="218"/>
      <c r="BP14" s="222"/>
      <c r="BQ14" s="222"/>
      <c r="BR14" s="222"/>
      <c r="BS14" s="133"/>
      <c r="BT14" s="134"/>
      <c r="BU14" s="183" t="s">
        <v>29</v>
      </c>
      <c r="BV14" s="184"/>
      <c r="BW14" s="184"/>
      <c r="BX14" s="184"/>
      <c r="BY14" s="184"/>
      <c r="BZ14" s="184"/>
      <c r="CA14" s="184"/>
      <c r="CB14" s="184"/>
      <c r="CC14" s="184"/>
      <c r="CD14" s="184"/>
      <c r="CE14" s="185"/>
      <c r="CF14" s="174"/>
      <c r="CG14" s="175"/>
      <c r="CH14" s="175"/>
      <c r="CI14" s="175"/>
      <c r="CJ14" s="175"/>
      <c r="CK14" s="176"/>
      <c r="CL14" s="180" t="s">
        <v>32</v>
      </c>
      <c r="CM14" s="181"/>
      <c r="CN14" s="181"/>
      <c r="CO14" s="181"/>
      <c r="CP14" s="181"/>
      <c r="CQ14" s="181"/>
      <c r="CR14" s="181"/>
      <c r="CS14" s="181"/>
      <c r="CT14" s="181"/>
      <c r="CU14" s="181"/>
      <c r="CV14" s="182"/>
      <c r="CW14" s="161"/>
      <c r="CX14" s="162"/>
      <c r="CY14" s="163"/>
      <c r="CZ14" s="149"/>
      <c r="DA14" s="150"/>
      <c r="DB14" s="150"/>
      <c r="DC14" s="150"/>
      <c r="DD14" s="150"/>
      <c r="DE14" s="150"/>
      <c r="DF14" s="171"/>
      <c r="DG14" s="109"/>
      <c r="DH14" s="109"/>
    </row>
    <row r="15" spans="1:112" ht="7.5" customHeight="1" x14ac:dyDescent="0.15">
      <c r="A15" s="5"/>
      <c r="B15" s="201"/>
      <c r="C15" s="163"/>
      <c r="D15" s="145"/>
      <c r="E15" s="146"/>
      <c r="F15" s="207"/>
      <c r="G15" s="208"/>
      <c r="H15" s="208"/>
      <c r="I15" s="208"/>
      <c r="J15" s="208"/>
      <c r="K15" s="209"/>
      <c r="L15" s="149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1"/>
      <c r="AP15" s="103"/>
      <c r="AQ15" s="104"/>
      <c r="AR15" s="105"/>
      <c r="AS15" s="129"/>
      <c r="AT15" s="129"/>
      <c r="AU15" s="129"/>
      <c r="AV15" s="129"/>
      <c r="AW15" s="129"/>
      <c r="AX15" s="129"/>
      <c r="AY15" s="129"/>
      <c r="AZ15" s="129"/>
      <c r="BA15" s="180"/>
      <c r="BB15" s="181"/>
      <c r="BC15" s="181"/>
      <c r="BD15" s="181"/>
      <c r="BE15" s="181"/>
      <c r="BF15" s="181"/>
      <c r="BG15" s="181"/>
      <c r="BH15" s="181"/>
      <c r="BI15" s="181"/>
      <c r="BJ15" s="182"/>
      <c r="BK15" s="145"/>
      <c r="BL15" s="214"/>
      <c r="BM15" s="146"/>
      <c r="BN15" s="217"/>
      <c r="BO15" s="218"/>
      <c r="BP15" s="222"/>
      <c r="BQ15" s="222"/>
      <c r="BR15" s="222"/>
      <c r="BS15" s="133"/>
      <c r="BT15" s="134"/>
      <c r="BU15" s="183"/>
      <c r="BV15" s="184"/>
      <c r="BW15" s="184"/>
      <c r="BX15" s="184"/>
      <c r="BY15" s="184"/>
      <c r="BZ15" s="184"/>
      <c r="CA15" s="184"/>
      <c r="CB15" s="184"/>
      <c r="CC15" s="184"/>
      <c r="CD15" s="184"/>
      <c r="CE15" s="185"/>
      <c r="CF15" s="177"/>
      <c r="CG15" s="178"/>
      <c r="CH15" s="178"/>
      <c r="CI15" s="178"/>
      <c r="CJ15" s="178"/>
      <c r="CK15" s="179"/>
      <c r="CL15" s="180"/>
      <c r="CM15" s="181"/>
      <c r="CN15" s="181"/>
      <c r="CO15" s="181"/>
      <c r="CP15" s="181"/>
      <c r="CQ15" s="181"/>
      <c r="CR15" s="181"/>
      <c r="CS15" s="181"/>
      <c r="CT15" s="181"/>
      <c r="CU15" s="181"/>
      <c r="CV15" s="182"/>
      <c r="CW15" s="161"/>
      <c r="CX15" s="162"/>
      <c r="CY15" s="163"/>
      <c r="CZ15" s="149"/>
      <c r="DA15" s="150"/>
      <c r="DB15" s="150"/>
      <c r="DC15" s="150"/>
      <c r="DD15" s="150"/>
      <c r="DE15" s="150"/>
      <c r="DF15" s="171"/>
      <c r="DG15" s="109"/>
      <c r="DH15" s="109"/>
    </row>
    <row r="16" spans="1:112" ht="7.5" customHeight="1" x14ac:dyDescent="0.15">
      <c r="A16" s="5"/>
      <c r="B16" s="201"/>
      <c r="C16" s="163"/>
      <c r="D16" s="145"/>
      <c r="E16" s="146"/>
      <c r="F16" s="207"/>
      <c r="G16" s="208"/>
      <c r="H16" s="208"/>
      <c r="I16" s="208"/>
      <c r="J16" s="208"/>
      <c r="K16" s="209"/>
      <c r="L16" s="149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1"/>
      <c r="AP16" s="103"/>
      <c r="AQ16" s="104"/>
      <c r="AR16" s="105"/>
      <c r="AS16" s="143" t="s">
        <v>23</v>
      </c>
      <c r="AT16" s="144"/>
      <c r="AU16" s="129" t="s">
        <v>24</v>
      </c>
      <c r="AV16" s="129"/>
      <c r="AW16" s="129"/>
      <c r="AX16" s="129" t="s">
        <v>25</v>
      </c>
      <c r="AY16" s="129"/>
      <c r="AZ16" s="129"/>
      <c r="BA16" s="180"/>
      <c r="BB16" s="181"/>
      <c r="BC16" s="181"/>
      <c r="BD16" s="181"/>
      <c r="BE16" s="181"/>
      <c r="BF16" s="181"/>
      <c r="BG16" s="181"/>
      <c r="BH16" s="181"/>
      <c r="BI16" s="181"/>
      <c r="BJ16" s="182"/>
      <c r="BK16" s="145"/>
      <c r="BL16" s="214"/>
      <c r="BM16" s="146"/>
      <c r="BN16" s="217"/>
      <c r="BO16" s="218"/>
      <c r="BP16" s="222"/>
      <c r="BQ16" s="222"/>
      <c r="BR16" s="222"/>
      <c r="BS16" s="133"/>
      <c r="BT16" s="134"/>
      <c r="BU16" s="183"/>
      <c r="BV16" s="184"/>
      <c r="BW16" s="184"/>
      <c r="BX16" s="184"/>
      <c r="BY16" s="184"/>
      <c r="BZ16" s="184"/>
      <c r="CA16" s="184"/>
      <c r="CB16" s="184"/>
      <c r="CC16" s="184"/>
      <c r="CD16" s="184"/>
      <c r="CE16" s="185"/>
      <c r="CF16" s="93" t="s">
        <v>31</v>
      </c>
      <c r="CG16" s="94"/>
      <c r="CH16" s="94"/>
      <c r="CI16" s="93" t="s">
        <v>47</v>
      </c>
      <c r="CJ16" s="94"/>
      <c r="CK16" s="147"/>
      <c r="CL16" s="180"/>
      <c r="CM16" s="181"/>
      <c r="CN16" s="181"/>
      <c r="CO16" s="181"/>
      <c r="CP16" s="181"/>
      <c r="CQ16" s="181"/>
      <c r="CR16" s="181"/>
      <c r="CS16" s="181"/>
      <c r="CT16" s="181"/>
      <c r="CU16" s="181"/>
      <c r="CV16" s="182"/>
      <c r="CW16" s="161"/>
      <c r="CX16" s="162"/>
      <c r="CY16" s="163"/>
      <c r="CZ16" s="149"/>
      <c r="DA16" s="150"/>
      <c r="DB16" s="150"/>
      <c r="DC16" s="150"/>
      <c r="DD16" s="150"/>
      <c r="DE16" s="150"/>
      <c r="DF16" s="171"/>
      <c r="DG16" s="109"/>
      <c r="DH16" s="109"/>
    </row>
    <row r="17" spans="1:118" ht="7.5" customHeight="1" x14ac:dyDescent="0.15">
      <c r="A17" s="5"/>
      <c r="B17" s="201"/>
      <c r="C17" s="163"/>
      <c r="D17" s="145"/>
      <c r="E17" s="146"/>
      <c r="F17" s="207"/>
      <c r="G17" s="208"/>
      <c r="H17" s="208"/>
      <c r="I17" s="208"/>
      <c r="J17" s="208"/>
      <c r="K17" s="209"/>
      <c r="L17" s="149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1"/>
      <c r="AP17" s="103"/>
      <c r="AQ17" s="104"/>
      <c r="AR17" s="105"/>
      <c r="AS17" s="145"/>
      <c r="AT17" s="146"/>
      <c r="AU17" s="129"/>
      <c r="AV17" s="129"/>
      <c r="AW17" s="129"/>
      <c r="AX17" s="129"/>
      <c r="AY17" s="129"/>
      <c r="AZ17" s="129"/>
      <c r="BA17" s="180"/>
      <c r="BB17" s="181"/>
      <c r="BC17" s="181"/>
      <c r="BD17" s="181"/>
      <c r="BE17" s="181"/>
      <c r="BF17" s="181"/>
      <c r="BG17" s="181"/>
      <c r="BH17" s="181"/>
      <c r="BI17" s="181"/>
      <c r="BJ17" s="182"/>
      <c r="BK17" s="145"/>
      <c r="BL17" s="214"/>
      <c r="BM17" s="146"/>
      <c r="BN17" s="217"/>
      <c r="BO17" s="218"/>
      <c r="BP17" s="222"/>
      <c r="BQ17" s="222"/>
      <c r="BR17" s="222"/>
      <c r="BS17" s="133"/>
      <c r="BT17" s="134"/>
      <c r="BU17" s="183"/>
      <c r="BV17" s="184"/>
      <c r="BW17" s="184"/>
      <c r="BX17" s="184"/>
      <c r="BY17" s="184"/>
      <c r="BZ17" s="184"/>
      <c r="CA17" s="184"/>
      <c r="CB17" s="184"/>
      <c r="CC17" s="184"/>
      <c r="CD17" s="184"/>
      <c r="CE17" s="185"/>
      <c r="CF17" s="93"/>
      <c r="CG17" s="94"/>
      <c r="CH17" s="94"/>
      <c r="CI17" s="93"/>
      <c r="CJ17" s="94"/>
      <c r="CK17" s="147"/>
      <c r="CL17" s="180"/>
      <c r="CM17" s="181"/>
      <c r="CN17" s="181"/>
      <c r="CO17" s="181"/>
      <c r="CP17" s="181"/>
      <c r="CQ17" s="181"/>
      <c r="CR17" s="181"/>
      <c r="CS17" s="181"/>
      <c r="CT17" s="181"/>
      <c r="CU17" s="181"/>
      <c r="CV17" s="182"/>
      <c r="CW17" s="161"/>
      <c r="CX17" s="162"/>
      <c r="CY17" s="163"/>
      <c r="CZ17" s="149"/>
      <c r="DA17" s="150"/>
      <c r="DB17" s="150"/>
      <c r="DC17" s="150"/>
      <c r="DD17" s="150"/>
      <c r="DE17" s="150"/>
      <c r="DF17" s="171"/>
      <c r="DG17" s="109"/>
      <c r="DH17" s="109"/>
    </row>
    <row r="18" spans="1:118" ht="7.5" customHeight="1" x14ac:dyDescent="0.15">
      <c r="A18" s="5"/>
      <c r="B18" s="201"/>
      <c r="C18" s="163"/>
      <c r="D18" s="145"/>
      <c r="E18" s="146"/>
      <c r="F18" s="210"/>
      <c r="G18" s="211"/>
      <c r="H18" s="211"/>
      <c r="I18" s="211"/>
      <c r="J18" s="211"/>
      <c r="K18" s="212"/>
      <c r="L18" s="149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1"/>
      <c r="AP18" s="106"/>
      <c r="AQ18" s="107"/>
      <c r="AR18" s="108"/>
      <c r="AS18" s="145"/>
      <c r="AT18" s="146"/>
      <c r="AU18" s="130"/>
      <c r="AV18" s="130"/>
      <c r="AW18" s="130"/>
      <c r="AX18" s="130"/>
      <c r="AY18" s="130"/>
      <c r="AZ18" s="130"/>
      <c r="BA18" s="180"/>
      <c r="BB18" s="181"/>
      <c r="BC18" s="181"/>
      <c r="BD18" s="181"/>
      <c r="BE18" s="181"/>
      <c r="BF18" s="181"/>
      <c r="BG18" s="181"/>
      <c r="BH18" s="181"/>
      <c r="BI18" s="181"/>
      <c r="BJ18" s="182"/>
      <c r="BK18" s="145"/>
      <c r="BL18" s="214"/>
      <c r="BM18" s="146"/>
      <c r="BN18" s="219"/>
      <c r="BO18" s="220"/>
      <c r="BP18" s="223"/>
      <c r="BQ18" s="223"/>
      <c r="BR18" s="223"/>
      <c r="BS18" s="135"/>
      <c r="BT18" s="136"/>
      <c r="BU18" s="183"/>
      <c r="BV18" s="184"/>
      <c r="BW18" s="184"/>
      <c r="BX18" s="184"/>
      <c r="BY18" s="184"/>
      <c r="BZ18" s="184"/>
      <c r="CA18" s="184"/>
      <c r="CB18" s="184"/>
      <c r="CC18" s="184"/>
      <c r="CD18" s="184"/>
      <c r="CE18" s="185"/>
      <c r="CF18" s="95"/>
      <c r="CG18" s="96"/>
      <c r="CH18" s="96"/>
      <c r="CI18" s="93"/>
      <c r="CJ18" s="94"/>
      <c r="CK18" s="147"/>
      <c r="CL18" s="180"/>
      <c r="CM18" s="181"/>
      <c r="CN18" s="181"/>
      <c r="CO18" s="181"/>
      <c r="CP18" s="181"/>
      <c r="CQ18" s="181"/>
      <c r="CR18" s="181"/>
      <c r="CS18" s="181"/>
      <c r="CT18" s="181"/>
      <c r="CU18" s="181"/>
      <c r="CV18" s="182"/>
      <c r="CW18" s="161"/>
      <c r="CX18" s="162"/>
      <c r="CY18" s="163"/>
      <c r="CZ18" s="172"/>
      <c r="DA18" s="115"/>
      <c r="DB18" s="115"/>
      <c r="DC18" s="115"/>
      <c r="DD18" s="115"/>
      <c r="DE18" s="115"/>
      <c r="DF18" s="173"/>
      <c r="DG18" s="109"/>
      <c r="DH18" s="109"/>
    </row>
    <row r="19" spans="1:118" ht="9.75" customHeight="1" x14ac:dyDescent="0.15">
      <c r="A19" s="5"/>
      <c r="B19" s="75" t="s">
        <v>48</v>
      </c>
      <c r="C19" s="76"/>
      <c r="D19" s="6"/>
      <c r="E19" s="8"/>
      <c r="F19" s="79"/>
      <c r="G19" s="79"/>
      <c r="H19" s="79"/>
      <c r="I19" s="79"/>
      <c r="J19" s="79"/>
      <c r="K19" s="79"/>
      <c r="L19" s="81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82"/>
      <c r="AP19" s="7"/>
      <c r="AQ19" s="7"/>
      <c r="AR19" s="7"/>
      <c r="AS19" s="57"/>
      <c r="AT19" s="57"/>
      <c r="AU19" s="55"/>
      <c r="AV19" s="55"/>
      <c r="AW19" s="55"/>
      <c r="AX19" s="55"/>
      <c r="AY19" s="55"/>
      <c r="AZ19" s="6"/>
      <c r="BA19" s="68"/>
      <c r="BB19" s="69"/>
      <c r="BC19" s="69"/>
      <c r="BD19" s="69"/>
      <c r="BE19" s="69"/>
      <c r="BF19" s="69"/>
      <c r="BG19" s="69"/>
      <c r="BH19" s="69"/>
      <c r="BI19" s="69"/>
      <c r="BJ19" s="70"/>
      <c r="BK19" s="6"/>
      <c r="BL19" s="7"/>
      <c r="BM19" s="8"/>
      <c r="BN19" s="12"/>
      <c r="BO19" s="13"/>
      <c r="BP19" s="13"/>
      <c r="BQ19" s="13"/>
      <c r="BR19" s="13"/>
      <c r="BS19" s="13"/>
      <c r="BT19" s="14"/>
      <c r="BU19" s="18"/>
      <c r="BV19" s="19"/>
      <c r="BW19" s="19"/>
      <c r="BX19" s="19"/>
      <c r="BY19" s="19"/>
      <c r="BZ19" s="19"/>
      <c r="CA19" s="19"/>
      <c r="CB19" s="19"/>
      <c r="CC19" s="19"/>
      <c r="CD19" s="19"/>
      <c r="CE19" s="20"/>
      <c r="CF19" s="71"/>
      <c r="CG19" s="72"/>
      <c r="CH19" s="72"/>
      <c r="CI19" s="87"/>
      <c r="CJ19" s="88"/>
      <c r="CK19" s="89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60"/>
      <c r="CX19" s="61"/>
      <c r="CY19" s="62"/>
      <c r="CZ19" s="64"/>
      <c r="DA19" s="64"/>
      <c r="DB19" s="64"/>
      <c r="DC19" s="64"/>
      <c r="DD19" s="64"/>
      <c r="DE19" s="64"/>
      <c r="DF19" s="65"/>
      <c r="DG19" s="109"/>
      <c r="DH19" s="109"/>
      <c r="DN19" s="1">
        <v>1</v>
      </c>
    </row>
    <row r="20" spans="1:118" ht="9.75" customHeight="1" x14ac:dyDescent="0.15">
      <c r="A20" s="5"/>
      <c r="B20" s="77"/>
      <c r="C20" s="78"/>
      <c r="D20" s="9"/>
      <c r="E20" s="11"/>
      <c r="F20" s="80"/>
      <c r="G20" s="80"/>
      <c r="H20" s="80"/>
      <c r="I20" s="80"/>
      <c r="J20" s="80"/>
      <c r="K20" s="80"/>
      <c r="L20" s="83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84"/>
      <c r="AP20" s="10"/>
      <c r="AQ20" s="10"/>
      <c r="AR20" s="10"/>
      <c r="AS20" s="57"/>
      <c r="AT20" s="57"/>
      <c r="AU20" s="56"/>
      <c r="AV20" s="56"/>
      <c r="AW20" s="56"/>
      <c r="AX20" s="56"/>
      <c r="AY20" s="56"/>
      <c r="AZ20" s="9"/>
      <c r="BA20" s="68"/>
      <c r="BB20" s="69"/>
      <c r="BC20" s="69"/>
      <c r="BD20" s="69"/>
      <c r="BE20" s="69"/>
      <c r="BF20" s="69"/>
      <c r="BG20" s="69"/>
      <c r="BH20" s="69"/>
      <c r="BI20" s="69"/>
      <c r="BJ20" s="70"/>
      <c r="BK20" s="9"/>
      <c r="BL20" s="10"/>
      <c r="BM20" s="11"/>
      <c r="BN20" s="15"/>
      <c r="BO20" s="16"/>
      <c r="BP20" s="16"/>
      <c r="BQ20" s="16"/>
      <c r="BR20" s="16"/>
      <c r="BS20" s="16"/>
      <c r="BT20" s="17"/>
      <c r="BU20" s="21"/>
      <c r="BV20" s="22"/>
      <c r="BW20" s="22"/>
      <c r="BX20" s="22"/>
      <c r="BY20" s="22"/>
      <c r="BZ20" s="22"/>
      <c r="CA20" s="22"/>
      <c r="CB20" s="22"/>
      <c r="CC20" s="22"/>
      <c r="CD20" s="22"/>
      <c r="CE20" s="23"/>
      <c r="CF20" s="85"/>
      <c r="CG20" s="86"/>
      <c r="CH20" s="86"/>
      <c r="CI20" s="90"/>
      <c r="CJ20" s="91"/>
      <c r="CK20" s="92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63"/>
      <c r="CX20" s="61"/>
      <c r="CY20" s="62"/>
      <c r="CZ20" s="66"/>
      <c r="DA20" s="66"/>
      <c r="DB20" s="66"/>
      <c r="DC20" s="66"/>
      <c r="DD20" s="66"/>
      <c r="DE20" s="66"/>
      <c r="DF20" s="67"/>
      <c r="DG20" s="109"/>
      <c r="DH20" s="109"/>
      <c r="DN20" s="1">
        <v>2</v>
      </c>
    </row>
    <row r="21" spans="1:118" ht="9.75" customHeight="1" x14ac:dyDescent="0.15">
      <c r="A21" s="5"/>
      <c r="B21" s="75" t="s">
        <v>49</v>
      </c>
      <c r="C21" s="76"/>
      <c r="D21" s="6"/>
      <c r="E21" s="8"/>
      <c r="F21" s="79"/>
      <c r="G21" s="79"/>
      <c r="H21" s="79"/>
      <c r="I21" s="79"/>
      <c r="J21" s="79"/>
      <c r="K21" s="79"/>
      <c r="L21" s="81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82"/>
      <c r="AP21" s="7"/>
      <c r="AQ21" s="7"/>
      <c r="AR21" s="7"/>
      <c r="AS21" s="57"/>
      <c r="AT21" s="57"/>
      <c r="AU21" s="55"/>
      <c r="AV21" s="55"/>
      <c r="AW21" s="55"/>
      <c r="AX21" s="55"/>
      <c r="AY21" s="55"/>
      <c r="AZ21" s="6"/>
      <c r="BA21" s="68"/>
      <c r="BB21" s="69"/>
      <c r="BC21" s="69"/>
      <c r="BD21" s="69"/>
      <c r="BE21" s="69"/>
      <c r="BF21" s="69"/>
      <c r="BG21" s="69"/>
      <c r="BH21" s="69"/>
      <c r="BI21" s="69"/>
      <c r="BJ21" s="70"/>
      <c r="BK21" s="6"/>
      <c r="BL21" s="7"/>
      <c r="BM21" s="8"/>
      <c r="BN21" s="12"/>
      <c r="BO21" s="13"/>
      <c r="BP21" s="13"/>
      <c r="BQ21" s="13"/>
      <c r="BR21" s="13"/>
      <c r="BS21" s="13"/>
      <c r="BT21" s="14"/>
      <c r="BU21" s="18"/>
      <c r="BV21" s="19"/>
      <c r="BW21" s="19"/>
      <c r="BX21" s="19"/>
      <c r="BY21" s="19"/>
      <c r="BZ21" s="19"/>
      <c r="CA21" s="19"/>
      <c r="CB21" s="19"/>
      <c r="CC21" s="19"/>
      <c r="CD21" s="19"/>
      <c r="CE21" s="20"/>
      <c r="CF21" s="71"/>
      <c r="CG21" s="72"/>
      <c r="CH21" s="72"/>
      <c r="CI21" s="87"/>
      <c r="CJ21" s="88"/>
      <c r="CK21" s="89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60"/>
      <c r="CX21" s="61"/>
      <c r="CY21" s="62"/>
      <c r="CZ21" s="64"/>
      <c r="DA21" s="64"/>
      <c r="DB21" s="64"/>
      <c r="DC21" s="64"/>
      <c r="DD21" s="64"/>
      <c r="DE21" s="64"/>
      <c r="DF21" s="65"/>
      <c r="DG21" s="109"/>
      <c r="DH21" s="109"/>
      <c r="DN21" s="1">
        <v>3</v>
      </c>
    </row>
    <row r="22" spans="1:118" ht="9.75" customHeight="1" x14ac:dyDescent="0.15">
      <c r="A22" s="5"/>
      <c r="B22" s="77"/>
      <c r="C22" s="78"/>
      <c r="D22" s="9"/>
      <c r="E22" s="11"/>
      <c r="F22" s="80"/>
      <c r="G22" s="80"/>
      <c r="H22" s="80"/>
      <c r="I22" s="80"/>
      <c r="J22" s="80"/>
      <c r="K22" s="80"/>
      <c r="L22" s="83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84"/>
      <c r="AP22" s="10"/>
      <c r="AQ22" s="10"/>
      <c r="AR22" s="10"/>
      <c r="AS22" s="57"/>
      <c r="AT22" s="57"/>
      <c r="AU22" s="56"/>
      <c r="AV22" s="56"/>
      <c r="AW22" s="56"/>
      <c r="AX22" s="56"/>
      <c r="AY22" s="56"/>
      <c r="AZ22" s="9"/>
      <c r="BA22" s="68"/>
      <c r="BB22" s="69"/>
      <c r="BC22" s="69"/>
      <c r="BD22" s="69"/>
      <c r="BE22" s="69"/>
      <c r="BF22" s="69"/>
      <c r="BG22" s="69"/>
      <c r="BH22" s="69"/>
      <c r="BI22" s="69"/>
      <c r="BJ22" s="70"/>
      <c r="BK22" s="9"/>
      <c r="BL22" s="10"/>
      <c r="BM22" s="11"/>
      <c r="BN22" s="15"/>
      <c r="BO22" s="16"/>
      <c r="BP22" s="16"/>
      <c r="BQ22" s="16"/>
      <c r="BR22" s="16"/>
      <c r="BS22" s="16"/>
      <c r="BT22" s="17"/>
      <c r="BU22" s="21"/>
      <c r="BV22" s="22"/>
      <c r="BW22" s="22"/>
      <c r="BX22" s="22"/>
      <c r="BY22" s="22"/>
      <c r="BZ22" s="22"/>
      <c r="CA22" s="22"/>
      <c r="CB22" s="22"/>
      <c r="CC22" s="22"/>
      <c r="CD22" s="22"/>
      <c r="CE22" s="23"/>
      <c r="CF22" s="85"/>
      <c r="CG22" s="86"/>
      <c r="CH22" s="86"/>
      <c r="CI22" s="90"/>
      <c r="CJ22" s="91"/>
      <c r="CK22" s="92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63"/>
      <c r="CX22" s="61"/>
      <c r="CY22" s="62"/>
      <c r="CZ22" s="66"/>
      <c r="DA22" s="66"/>
      <c r="DB22" s="66"/>
      <c r="DC22" s="66"/>
      <c r="DD22" s="66"/>
      <c r="DE22" s="66"/>
      <c r="DF22" s="67"/>
      <c r="DG22" s="109"/>
      <c r="DH22" s="109"/>
      <c r="DN22" s="1">
        <v>4</v>
      </c>
    </row>
    <row r="23" spans="1:118" ht="9.75" customHeight="1" x14ac:dyDescent="0.15">
      <c r="A23" s="5"/>
      <c r="B23" s="75" t="s">
        <v>50</v>
      </c>
      <c r="C23" s="76"/>
      <c r="D23" s="6"/>
      <c r="E23" s="8"/>
      <c r="F23" s="79"/>
      <c r="G23" s="79"/>
      <c r="H23" s="79"/>
      <c r="I23" s="79"/>
      <c r="J23" s="79"/>
      <c r="K23" s="79"/>
      <c r="L23" s="81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82"/>
      <c r="AP23" s="7"/>
      <c r="AQ23" s="7"/>
      <c r="AR23" s="7"/>
      <c r="AS23" s="57"/>
      <c r="AT23" s="57"/>
      <c r="AU23" s="55"/>
      <c r="AV23" s="55"/>
      <c r="AW23" s="55"/>
      <c r="AX23" s="55"/>
      <c r="AY23" s="55"/>
      <c r="AZ23" s="6"/>
      <c r="BA23" s="68"/>
      <c r="BB23" s="69"/>
      <c r="BC23" s="69"/>
      <c r="BD23" s="69"/>
      <c r="BE23" s="69"/>
      <c r="BF23" s="69"/>
      <c r="BG23" s="69"/>
      <c r="BH23" s="69"/>
      <c r="BI23" s="69"/>
      <c r="BJ23" s="70"/>
      <c r="BK23" s="6"/>
      <c r="BL23" s="7"/>
      <c r="BM23" s="8"/>
      <c r="BN23" s="12"/>
      <c r="BO23" s="13"/>
      <c r="BP23" s="13"/>
      <c r="BQ23" s="13"/>
      <c r="BR23" s="13"/>
      <c r="BS23" s="13"/>
      <c r="BT23" s="14"/>
      <c r="BU23" s="18"/>
      <c r="BV23" s="19"/>
      <c r="BW23" s="19"/>
      <c r="BX23" s="19"/>
      <c r="BY23" s="19"/>
      <c r="BZ23" s="19"/>
      <c r="CA23" s="19"/>
      <c r="CB23" s="19"/>
      <c r="CC23" s="19"/>
      <c r="CD23" s="19"/>
      <c r="CE23" s="20"/>
      <c r="CF23" s="71"/>
      <c r="CG23" s="72"/>
      <c r="CH23" s="72"/>
      <c r="CI23" s="87"/>
      <c r="CJ23" s="88"/>
      <c r="CK23" s="89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60"/>
      <c r="CX23" s="61"/>
      <c r="CY23" s="62"/>
      <c r="CZ23" s="64"/>
      <c r="DA23" s="64"/>
      <c r="DB23" s="64"/>
      <c r="DC23" s="64"/>
      <c r="DD23" s="64"/>
      <c r="DE23" s="64"/>
      <c r="DF23" s="65"/>
      <c r="DG23" s="109"/>
      <c r="DH23" s="109"/>
      <c r="DN23" s="1">
        <v>5</v>
      </c>
    </row>
    <row r="24" spans="1:118" ht="9.75" customHeight="1" x14ac:dyDescent="0.15">
      <c r="A24" s="5"/>
      <c r="B24" s="77"/>
      <c r="C24" s="78"/>
      <c r="D24" s="9"/>
      <c r="E24" s="11"/>
      <c r="F24" s="80"/>
      <c r="G24" s="80"/>
      <c r="H24" s="80"/>
      <c r="I24" s="80"/>
      <c r="J24" s="80"/>
      <c r="K24" s="80"/>
      <c r="L24" s="83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84"/>
      <c r="AP24" s="10"/>
      <c r="AQ24" s="10"/>
      <c r="AR24" s="10"/>
      <c r="AS24" s="57"/>
      <c r="AT24" s="57"/>
      <c r="AU24" s="56"/>
      <c r="AV24" s="56"/>
      <c r="AW24" s="56"/>
      <c r="AX24" s="56"/>
      <c r="AY24" s="56"/>
      <c r="AZ24" s="9"/>
      <c r="BA24" s="68"/>
      <c r="BB24" s="69"/>
      <c r="BC24" s="69"/>
      <c r="BD24" s="69"/>
      <c r="BE24" s="69"/>
      <c r="BF24" s="69"/>
      <c r="BG24" s="69"/>
      <c r="BH24" s="69"/>
      <c r="BI24" s="69"/>
      <c r="BJ24" s="70"/>
      <c r="BK24" s="9"/>
      <c r="BL24" s="10"/>
      <c r="BM24" s="11"/>
      <c r="BN24" s="15"/>
      <c r="BO24" s="16"/>
      <c r="BP24" s="16"/>
      <c r="BQ24" s="16"/>
      <c r="BR24" s="16"/>
      <c r="BS24" s="16"/>
      <c r="BT24" s="17"/>
      <c r="BU24" s="21"/>
      <c r="BV24" s="22"/>
      <c r="BW24" s="22"/>
      <c r="BX24" s="22"/>
      <c r="BY24" s="22"/>
      <c r="BZ24" s="22"/>
      <c r="CA24" s="22"/>
      <c r="CB24" s="22"/>
      <c r="CC24" s="22"/>
      <c r="CD24" s="22"/>
      <c r="CE24" s="23"/>
      <c r="CF24" s="85"/>
      <c r="CG24" s="86"/>
      <c r="CH24" s="86"/>
      <c r="CI24" s="90"/>
      <c r="CJ24" s="91"/>
      <c r="CK24" s="92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63"/>
      <c r="CX24" s="61"/>
      <c r="CY24" s="62"/>
      <c r="CZ24" s="66"/>
      <c r="DA24" s="66"/>
      <c r="DB24" s="66"/>
      <c r="DC24" s="66"/>
      <c r="DD24" s="66"/>
      <c r="DE24" s="66"/>
      <c r="DF24" s="67"/>
      <c r="DG24" s="109"/>
      <c r="DH24" s="109"/>
      <c r="DN24" s="1">
        <v>6</v>
      </c>
    </row>
    <row r="25" spans="1:118" ht="9.75" customHeight="1" x14ac:dyDescent="0.15">
      <c r="A25" s="5"/>
      <c r="B25" s="75" t="s">
        <v>0</v>
      </c>
      <c r="C25" s="76"/>
      <c r="D25" s="6"/>
      <c r="E25" s="8"/>
      <c r="F25" s="79"/>
      <c r="G25" s="79"/>
      <c r="H25" s="79"/>
      <c r="I25" s="79"/>
      <c r="J25" s="79"/>
      <c r="K25" s="79"/>
      <c r="L25" s="81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82"/>
      <c r="AP25" s="7"/>
      <c r="AQ25" s="7"/>
      <c r="AR25" s="7"/>
      <c r="AS25" s="57"/>
      <c r="AT25" s="57"/>
      <c r="AU25" s="55"/>
      <c r="AV25" s="55"/>
      <c r="AW25" s="55"/>
      <c r="AX25" s="55"/>
      <c r="AY25" s="55"/>
      <c r="AZ25" s="6"/>
      <c r="BA25" s="68"/>
      <c r="BB25" s="69"/>
      <c r="BC25" s="69"/>
      <c r="BD25" s="69"/>
      <c r="BE25" s="69"/>
      <c r="BF25" s="69"/>
      <c r="BG25" s="69"/>
      <c r="BH25" s="69"/>
      <c r="BI25" s="69"/>
      <c r="BJ25" s="70"/>
      <c r="BK25" s="6"/>
      <c r="BL25" s="7"/>
      <c r="BM25" s="8"/>
      <c r="BN25" s="12"/>
      <c r="BO25" s="13"/>
      <c r="BP25" s="13"/>
      <c r="BQ25" s="13"/>
      <c r="BR25" s="13"/>
      <c r="BS25" s="13"/>
      <c r="BT25" s="14"/>
      <c r="BU25" s="18"/>
      <c r="BV25" s="19"/>
      <c r="BW25" s="19"/>
      <c r="BX25" s="19"/>
      <c r="BY25" s="19"/>
      <c r="BZ25" s="19"/>
      <c r="CA25" s="19"/>
      <c r="CB25" s="19"/>
      <c r="CC25" s="19"/>
      <c r="CD25" s="19"/>
      <c r="CE25" s="20"/>
      <c r="CF25" s="71"/>
      <c r="CG25" s="72"/>
      <c r="CH25" s="72"/>
      <c r="CI25" s="87"/>
      <c r="CJ25" s="88"/>
      <c r="CK25" s="89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60"/>
      <c r="CX25" s="61"/>
      <c r="CY25" s="62"/>
      <c r="CZ25" s="64"/>
      <c r="DA25" s="64"/>
      <c r="DB25" s="64"/>
      <c r="DC25" s="64"/>
      <c r="DD25" s="64"/>
      <c r="DE25" s="64"/>
      <c r="DF25" s="65"/>
      <c r="DN25" s="1">
        <v>7</v>
      </c>
    </row>
    <row r="26" spans="1:118" ht="9.75" customHeight="1" x14ac:dyDescent="0.15">
      <c r="A26" s="5"/>
      <c r="B26" s="77"/>
      <c r="C26" s="78"/>
      <c r="D26" s="9"/>
      <c r="E26" s="11"/>
      <c r="F26" s="80"/>
      <c r="G26" s="80"/>
      <c r="H26" s="80"/>
      <c r="I26" s="80"/>
      <c r="J26" s="80"/>
      <c r="K26" s="80"/>
      <c r="L26" s="83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84"/>
      <c r="AP26" s="10"/>
      <c r="AQ26" s="10"/>
      <c r="AR26" s="10"/>
      <c r="AS26" s="57"/>
      <c r="AT26" s="57"/>
      <c r="AU26" s="56"/>
      <c r="AV26" s="56"/>
      <c r="AW26" s="56"/>
      <c r="AX26" s="56"/>
      <c r="AY26" s="56"/>
      <c r="AZ26" s="9"/>
      <c r="BA26" s="68"/>
      <c r="BB26" s="69"/>
      <c r="BC26" s="69"/>
      <c r="BD26" s="69"/>
      <c r="BE26" s="69"/>
      <c r="BF26" s="69"/>
      <c r="BG26" s="69"/>
      <c r="BH26" s="69"/>
      <c r="BI26" s="69"/>
      <c r="BJ26" s="70"/>
      <c r="BK26" s="9"/>
      <c r="BL26" s="10"/>
      <c r="BM26" s="11"/>
      <c r="BN26" s="15"/>
      <c r="BO26" s="16"/>
      <c r="BP26" s="16"/>
      <c r="BQ26" s="16"/>
      <c r="BR26" s="16"/>
      <c r="BS26" s="16"/>
      <c r="BT26" s="17"/>
      <c r="BU26" s="21"/>
      <c r="BV26" s="22"/>
      <c r="BW26" s="22"/>
      <c r="BX26" s="22"/>
      <c r="BY26" s="22"/>
      <c r="BZ26" s="22"/>
      <c r="CA26" s="22"/>
      <c r="CB26" s="22"/>
      <c r="CC26" s="22"/>
      <c r="CD26" s="22"/>
      <c r="CE26" s="23"/>
      <c r="CF26" s="85"/>
      <c r="CG26" s="86"/>
      <c r="CH26" s="86"/>
      <c r="CI26" s="90"/>
      <c r="CJ26" s="91"/>
      <c r="CK26" s="92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63"/>
      <c r="CX26" s="61"/>
      <c r="CY26" s="62"/>
      <c r="CZ26" s="66"/>
      <c r="DA26" s="66"/>
      <c r="DB26" s="66"/>
      <c r="DC26" s="66"/>
      <c r="DD26" s="66"/>
      <c r="DE26" s="66"/>
      <c r="DF26" s="67"/>
      <c r="DN26" s="1">
        <v>8</v>
      </c>
    </row>
    <row r="27" spans="1:118" ht="9.75" customHeight="1" x14ac:dyDescent="0.15">
      <c r="A27" s="5"/>
      <c r="B27" s="75" t="s">
        <v>1</v>
      </c>
      <c r="C27" s="76"/>
      <c r="D27" s="6"/>
      <c r="E27" s="8"/>
      <c r="F27" s="79"/>
      <c r="G27" s="79"/>
      <c r="H27" s="79"/>
      <c r="I27" s="79"/>
      <c r="J27" s="79"/>
      <c r="K27" s="79"/>
      <c r="L27" s="81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82"/>
      <c r="AP27" s="7"/>
      <c r="AQ27" s="7"/>
      <c r="AR27" s="7"/>
      <c r="AS27" s="57"/>
      <c r="AT27" s="57"/>
      <c r="AU27" s="55"/>
      <c r="AV27" s="55"/>
      <c r="AW27" s="55"/>
      <c r="AX27" s="55"/>
      <c r="AY27" s="55"/>
      <c r="AZ27" s="6"/>
      <c r="BA27" s="68"/>
      <c r="BB27" s="69"/>
      <c r="BC27" s="69"/>
      <c r="BD27" s="69"/>
      <c r="BE27" s="69"/>
      <c r="BF27" s="69"/>
      <c r="BG27" s="69"/>
      <c r="BH27" s="69"/>
      <c r="BI27" s="69"/>
      <c r="BJ27" s="70"/>
      <c r="BK27" s="6"/>
      <c r="BL27" s="7"/>
      <c r="BM27" s="8"/>
      <c r="BN27" s="12"/>
      <c r="BO27" s="13"/>
      <c r="BP27" s="13"/>
      <c r="BQ27" s="13"/>
      <c r="BR27" s="13"/>
      <c r="BS27" s="13"/>
      <c r="BT27" s="14"/>
      <c r="BU27" s="18"/>
      <c r="BV27" s="19"/>
      <c r="BW27" s="19"/>
      <c r="BX27" s="19"/>
      <c r="BY27" s="19"/>
      <c r="BZ27" s="19"/>
      <c r="CA27" s="19"/>
      <c r="CB27" s="19"/>
      <c r="CC27" s="19"/>
      <c r="CD27" s="19"/>
      <c r="CE27" s="20"/>
      <c r="CF27" s="71"/>
      <c r="CG27" s="72"/>
      <c r="CH27" s="72"/>
      <c r="CI27" s="87"/>
      <c r="CJ27" s="88"/>
      <c r="CK27" s="89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60"/>
      <c r="CX27" s="61"/>
      <c r="CY27" s="62"/>
      <c r="CZ27" s="64"/>
      <c r="DA27" s="64"/>
      <c r="DB27" s="64"/>
      <c r="DC27" s="64"/>
      <c r="DD27" s="64"/>
      <c r="DE27" s="64"/>
      <c r="DF27" s="65"/>
      <c r="DN27" s="1">
        <v>9</v>
      </c>
    </row>
    <row r="28" spans="1:118" ht="9.75" customHeight="1" x14ac:dyDescent="0.15">
      <c r="A28" s="5"/>
      <c r="B28" s="77"/>
      <c r="C28" s="78"/>
      <c r="D28" s="9"/>
      <c r="E28" s="11"/>
      <c r="F28" s="80"/>
      <c r="G28" s="80"/>
      <c r="H28" s="80"/>
      <c r="I28" s="80"/>
      <c r="J28" s="80"/>
      <c r="K28" s="80"/>
      <c r="L28" s="83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84"/>
      <c r="AP28" s="10"/>
      <c r="AQ28" s="10"/>
      <c r="AR28" s="10"/>
      <c r="AS28" s="57"/>
      <c r="AT28" s="57"/>
      <c r="AU28" s="56"/>
      <c r="AV28" s="56"/>
      <c r="AW28" s="56"/>
      <c r="AX28" s="56"/>
      <c r="AY28" s="56"/>
      <c r="AZ28" s="9"/>
      <c r="BA28" s="68"/>
      <c r="BB28" s="69"/>
      <c r="BC28" s="69"/>
      <c r="BD28" s="69"/>
      <c r="BE28" s="69"/>
      <c r="BF28" s="69"/>
      <c r="BG28" s="69"/>
      <c r="BH28" s="69"/>
      <c r="BI28" s="69"/>
      <c r="BJ28" s="70"/>
      <c r="BK28" s="9"/>
      <c r="BL28" s="10"/>
      <c r="BM28" s="11"/>
      <c r="BN28" s="15"/>
      <c r="BO28" s="16"/>
      <c r="BP28" s="16"/>
      <c r="BQ28" s="16"/>
      <c r="BR28" s="16"/>
      <c r="BS28" s="16"/>
      <c r="BT28" s="17"/>
      <c r="BU28" s="21"/>
      <c r="BV28" s="22"/>
      <c r="BW28" s="22"/>
      <c r="BX28" s="22"/>
      <c r="BY28" s="22"/>
      <c r="BZ28" s="22"/>
      <c r="CA28" s="22"/>
      <c r="CB28" s="22"/>
      <c r="CC28" s="22"/>
      <c r="CD28" s="22"/>
      <c r="CE28" s="23"/>
      <c r="CF28" s="85"/>
      <c r="CG28" s="86"/>
      <c r="CH28" s="86"/>
      <c r="CI28" s="90"/>
      <c r="CJ28" s="91"/>
      <c r="CK28" s="92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63"/>
      <c r="CX28" s="61"/>
      <c r="CY28" s="62"/>
      <c r="CZ28" s="66"/>
      <c r="DA28" s="66"/>
      <c r="DB28" s="66"/>
      <c r="DC28" s="66"/>
      <c r="DD28" s="66"/>
      <c r="DE28" s="66"/>
      <c r="DF28" s="67"/>
      <c r="DN28" s="1">
        <v>10</v>
      </c>
    </row>
    <row r="29" spans="1:118" ht="9.75" customHeight="1" x14ac:dyDescent="0.15">
      <c r="A29" s="5"/>
      <c r="B29" s="75" t="s">
        <v>2</v>
      </c>
      <c r="C29" s="76"/>
      <c r="D29" s="6"/>
      <c r="E29" s="8"/>
      <c r="F29" s="79"/>
      <c r="G29" s="79"/>
      <c r="H29" s="79"/>
      <c r="I29" s="79"/>
      <c r="J29" s="79"/>
      <c r="K29" s="79"/>
      <c r="L29" s="81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82"/>
      <c r="AP29" s="7"/>
      <c r="AQ29" s="7"/>
      <c r="AR29" s="7"/>
      <c r="AS29" s="57"/>
      <c r="AT29" s="57"/>
      <c r="AU29" s="55"/>
      <c r="AV29" s="55"/>
      <c r="AW29" s="55"/>
      <c r="AX29" s="55"/>
      <c r="AY29" s="55"/>
      <c r="AZ29" s="6"/>
      <c r="BA29" s="68"/>
      <c r="BB29" s="69"/>
      <c r="BC29" s="69"/>
      <c r="BD29" s="69"/>
      <c r="BE29" s="69"/>
      <c r="BF29" s="69"/>
      <c r="BG29" s="69"/>
      <c r="BH29" s="69"/>
      <c r="BI29" s="69"/>
      <c r="BJ29" s="70"/>
      <c r="BK29" s="6"/>
      <c r="BL29" s="7"/>
      <c r="BM29" s="8"/>
      <c r="BN29" s="12" t="str">
        <f>IF(BK29=0,"",IF($F$2-AU29=1,VLOOKUP(BK29,#REF!,3,0),VLOOKUP(BK29,#REF!,4,0)))</f>
        <v/>
      </c>
      <c r="BO29" s="13"/>
      <c r="BP29" s="13"/>
      <c r="BQ29" s="13"/>
      <c r="BR29" s="13"/>
      <c r="BS29" s="13"/>
      <c r="BT29" s="14"/>
      <c r="BU29" s="18" t="str">
        <f>IF(BK29=0,"",IF($F$2-AU29=1,BA29*BN29,IF(BA29*VLOOKUP(BK29,#REF!,3,0)*BN29^($F$2-AU29-1)&gt;=BA29*5/100,BA29*VLOOKUP(BK29,#REF!,3,0)*BN29^($F$2-AU29-1),BA29*5/100)))</f>
        <v/>
      </c>
      <c r="BV29" s="19"/>
      <c r="BW29" s="19"/>
      <c r="BX29" s="19"/>
      <c r="BY29" s="19"/>
      <c r="BZ29" s="19"/>
      <c r="CA29" s="19"/>
      <c r="CB29" s="19"/>
      <c r="CC29" s="19"/>
      <c r="CD29" s="19"/>
      <c r="CE29" s="20"/>
      <c r="CF29" s="71"/>
      <c r="CG29" s="72"/>
      <c r="CH29" s="72"/>
      <c r="CI29" s="87"/>
      <c r="CJ29" s="88"/>
      <c r="CK29" s="89"/>
      <c r="CL29" s="58" t="str">
        <f>IF(CF29&lt;&gt;0,BU29*CF29,BU29)</f>
        <v/>
      </c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60"/>
      <c r="CX29" s="61"/>
      <c r="CY29" s="62"/>
      <c r="CZ29" s="64"/>
      <c r="DA29" s="64"/>
      <c r="DB29" s="64"/>
      <c r="DC29" s="64"/>
      <c r="DD29" s="64"/>
      <c r="DE29" s="64"/>
      <c r="DF29" s="65"/>
      <c r="DN29" s="1">
        <v>11</v>
      </c>
    </row>
    <row r="30" spans="1:118" ht="9.75" customHeight="1" x14ac:dyDescent="0.15">
      <c r="A30" s="5"/>
      <c r="B30" s="77"/>
      <c r="C30" s="78"/>
      <c r="D30" s="9"/>
      <c r="E30" s="11"/>
      <c r="F30" s="80"/>
      <c r="G30" s="80"/>
      <c r="H30" s="80"/>
      <c r="I30" s="80"/>
      <c r="J30" s="80"/>
      <c r="K30" s="80"/>
      <c r="L30" s="83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84"/>
      <c r="AP30" s="10"/>
      <c r="AQ30" s="10"/>
      <c r="AR30" s="10"/>
      <c r="AS30" s="57"/>
      <c r="AT30" s="57"/>
      <c r="AU30" s="56"/>
      <c r="AV30" s="56"/>
      <c r="AW30" s="56"/>
      <c r="AX30" s="56"/>
      <c r="AY30" s="56"/>
      <c r="AZ30" s="9"/>
      <c r="BA30" s="68"/>
      <c r="BB30" s="69"/>
      <c r="BC30" s="69"/>
      <c r="BD30" s="69"/>
      <c r="BE30" s="69"/>
      <c r="BF30" s="69"/>
      <c r="BG30" s="69"/>
      <c r="BH30" s="69"/>
      <c r="BI30" s="69"/>
      <c r="BJ30" s="70"/>
      <c r="BK30" s="9"/>
      <c r="BL30" s="10"/>
      <c r="BM30" s="11"/>
      <c r="BN30" s="15"/>
      <c r="BO30" s="16"/>
      <c r="BP30" s="16"/>
      <c r="BQ30" s="16"/>
      <c r="BR30" s="16"/>
      <c r="BS30" s="16"/>
      <c r="BT30" s="17"/>
      <c r="BU30" s="21"/>
      <c r="BV30" s="22"/>
      <c r="BW30" s="22"/>
      <c r="BX30" s="22"/>
      <c r="BY30" s="22"/>
      <c r="BZ30" s="22"/>
      <c r="CA30" s="22"/>
      <c r="CB30" s="22"/>
      <c r="CC30" s="22"/>
      <c r="CD30" s="22"/>
      <c r="CE30" s="23"/>
      <c r="CF30" s="85"/>
      <c r="CG30" s="86"/>
      <c r="CH30" s="86"/>
      <c r="CI30" s="90"/>
      <c r="CJ30" s="91"/>
      <c r="CK30" s="92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63"/>
      <c r="CX30" s="61"/>
      <c r="CY30" s="62"/>
      <c r="CZ30" s="66"/>
      <c r="DA30" s="66"/>
      <c r="DB30" s="66"/>
      <c r="DC30" s="66"/>
      <c r="DD30" s="66"/>
      <c r="DE30" s="66"/>
      <c r="DF30" s="67"/>
      <c r="DN30" s="1">
        <v>12</v>
      </c>
    </row>
    <row r="31" spans="1:118" ht="9.75" customHeight="1" x14ac:dyDescent="0.15">
      <c r="A31" s="5"/>
      <c r="B31" s="75" t="s">
        <v>3</v>
      </c>
      <c r="C31" s="76"/>
      <c r="D31" s="6"/>
      <c r="E31" s="8"/>
      <c r="F31" s="79"/>
      <c r="G31" s="79"/>
      <c r="H31" s="79"/>
      <c r="I31" s="79"/>
      <c r="J31" s="79"/>
      <c r="K31" s="79"/>
      <c r="L31" s="81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82"/>
      <c r="AP31" s="7"/>
      <c r="AQ31" s="7"/>
      <c r="AR31" s="7"/>
      <c r="AS31" s="57"/>
      <c r="AT31" s="57"/>
      <c r="AU31" s="55"/>
      <c r="AV31" s="55"/>
      <c r="AW31" s="55"/>
      <c r="AX31" s="55"/>
      <c r="AY31" s="55"/>
      <c r="AZ31" s="6"/>
      <c r="BA31" s="68"/>
      <c r="BB31" s="69"/>
      <c r="BC31" s="69"/>
      <c r="BD31" s="69"/>
      <c r="BE31" s="69"/>
      <c r="BF31" s="69"/>
      <c r="BG31" s="69"/>
      <c r="BH31" s="69"/>
      <c r="BI31" s="69"/>
      <c r="BJ31" s="70"/>
      <c r="BK31" s="6"/>
      <c r="BL31" s="7"/>
      <c r="BM31" s="8"/>
      <c r="BN31" s="12" t="str">
        <f>IF(BK31=0,"",IF($F$2-AU31=1,VLOOKUP(BK31,#REF!,3,0),VLOOKUP(BK31,#REF!,4,0)))</f>
        <v/>
      </c>
      <c r="BO31" s="13"/>
      <c r="BP31" s="13"/>
      <c r="BQ31" s="13"/>
      <c r="BR31" s="13"/>
      <c r="BS31" s="13"/>
      <c r="BT31" s="14"/>
      <c r="BU31" s="18" t="str">
        <f>IF(BK31=0,"",IF($F$2-AU31=1,BA31*BN31,IF(BA31*VLOOKUP(BK31,#REF!,3,0)*BN31^($F$2-AU31-1)&gt;=BA31*5/100,BA31*VLOOKUP(BK31,#REF!,3,0)*BN31^($F$2-AU31-1),BA31*5/100)))</f>
        <v/>
      </c>
      <c r="BV31" s="19"/>
      <c r="BW31" s="19"/>
      <c r="BX31" s="19"/>
      <c r="BY31" s="19"/>
      <c r="BZ31" s="19"/>
      <c r="CA31" s="19"/>
      <c r="CB31" s="19"/>
      <c r="CC31" s="19"/>
      <c r="CD31" s="19"/>
      <c r="CE31" s="20"/>
      <c r="CF31" s="71"/>
      <c r="CG31" s="72"/>
      <c r="CH31" s="72"/>
      <c r="CI31" s="87"/>
      <c r="CJ31" s="88"/>
      <c r="CK31" s="89"/>
      <c r="CL31" s="58" t="str">
        <f>IF(CF31&lt;&gt;0,BU31*CF31,BU31)</f>
        <v/>
      </c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60"/>
      <c r="CX31" s="61"/>
      <c r="CY31" s="62"/>
      <c r="CZ31" s="64"/>
      <c r="DA31" s="64"/>
      <c r="DB31" s="64"/>
      <c r="DC31" s="64"/>
      <c r="DD31" s="64"/>
      <c r="DE31" s="64"/>
      <c r="DF31" s="65"/>
    </row>
    <row r="32" spans="1:118" ht="9.75" customHeight="1" x14ac:dyDescent="0.15">
      <c r="A32" s="5"/>
      <c r="B32" s="77"/>
      <c r="C32" s="78"/>
      <c r="D32" s="9"/>
      <c r="E32" s="11"/>
      <c r="F32" s="80"/>
      <c r="G32" s="80"/>
      <c r="H32" s="80"/>
      <c r="I32" s="80"/>
      <c r="J32" s="80"/>
      <c r="K32" s="80"/>
      <c r="L32" s="83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84"/>
      <c r="AP32" s="10"/>
      <c r="AQ32" s="10"/>
      <c r="AR32" s="10"/>
      <c r="AS32" s="57"/>
      <c r="AT32" s="57"/>
      <c r="AU32" s="56"/>
      <c r="AV32" s="56"/>
      <c r="AW32" s="56"/>
      <c r="AX32" s="56"/>
      <c r="AY32" s="56"/>
      <c r="AZ32" s="9"/>
      <c r="BA32" s="68"/>
      <c r="BB32" s="69"/>
      <c r="BC32" s="69"/>
      <c r="BD32" s="69"/>
      <c r="BE32" s="69"/>
      <c r="BF32" s="69"/>
      <c r="BG32" s="69"/>
      <c r="BH32" s="69"/>
      <c r="BI32" s="69"/>
      <c r="BJ32" s="70"/>
      <c r="BK32" s="9"/>
      <c r="BL32" s="10"/>
      <c r="BM32" s="11"/>
      <c r="BN32" s="15"/>
      <c r="BO32" s="16"/>
      <c r="BP32" s="16"/>
      <c r="BQ32" s="16"/>
      <c r="BR32" s="16"/>
      <c r="BS32" s="16"/>
      <c r="BT32" s="17"/>
      <c r="BU32" s="21"/>
      <c r="BV32" s="22"/>
      <c r="BW32" s="22"/>
      <c r="BX32" s="22"/>
      <c r="BY32" s="22"/>
      <c r="BZ32" s="22"/>
      <c r="CA32" s="22"/>
      <c r="CB32" s="22"/>
      <c r="CC32" s="22"/>
      <c r="CD32" s="22"/>
      <c r="CE32" s="23"/>
      <c r="CF32" s="85"/>
      <c r="CG32" s="86"/>
      <c r="CH32" s="86"/>
      <c r="CI32" s="90"/>
      <c r="CJ32" s="91"/>
      <c r="CK32" s="92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63"/>
      <c r="CX32" s="61"/>
      <c r="CY32" s="62"/>
      <c r="CZ32" s="66"/>
      <c r="DA32" s="66"/>
      <c r="DB32" s="66"/>
      <c r="DC32" s="66"/>
      <c r="DD32" s="66"/>
      <c r="DE32" s="66"/>
      <c r="DF32" s="67"/>
    </row>
    <row r="33" spans="1:110" ht="9.75" customHeight="1" x14ac:dyDescent="0.15">
      <c r="A33" s="5"/>
      <c r="B33" s="75" t="s">
        <v>4</v>
      </c>
      <c r="C33" s="76"/>
      <c r="D33" s="6"/>
      <c r="E33" s="8"/>
      <c r="F33" s="79"/>
      <c r="G33" s="79"/>
      <c r="H33" s="79"/>
      <c r="I33" s="79"/>
      <c r="J33" s="79"/>
      <c r="K33" s="79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8"/>
      <c r="AP33" s="7"/>
      <c r="AQ33" s="7"/>
      <c r="AR33" s="7"/>
      <c r="AS33" s="57"/>
      <c r="AT33" s="57"/>
      <c r="AU33" s="55"/>
      <c r="AV33" s="55"/>
      <c r="AW33" s="55"/>
      <c r="AX33" s="55"/>
      <c r="AY33" s="55"/>
      <c r="AZ33" s="6"/>
      <c r="BA33" s="68"/>
      <c r="BB33" s="69"/>
      <c r="BC33" s="69"/>
      <c r="BD33" s="69"/>
      <c r="BE33" s="69"/>
      <c r="BF33" s="69"/>
      <c r="BG33" s="69"/>
      <c r="BH33" s="69"/>
      <c r="BI33" s="69"/>
      <c r="BJ33" s="70"/>
      <c r="BK33" s="6"/>
      <c r="BL33" s="7"/>
      <c r="BM33" s="8"/>
      <c r="BN33" s="12" t="str">
        <f>IF(BK33=0,"",IF($F$2-AU33=1,VLOOKUP(BK33,#REF!,3,0),VLOOKUP(BK33,#REF!,4,0)))</f>
        <v/>
      </c>
      <c r="BO33" s="13"/>
      <c r="BP33" s="13"/>
      <c r="BQ33" s="13"/>
      <c r="BR33" s="13"/>
      <c r="BS33" s="13"/>
      <c r="BT33" s="14"/>
      <c r="BU33" s="18" t="str">
        <f>IF(BK33=0,"",IF($F$2-AU33=1,BA33*BN33,IF(BA33*VLOOKUP(BK33,#REF!,3,0)*BN33^($F$2-AU33-1)&gt;=BA33*5/100,BA33*VLOOKUP(BK33,#REF!,3,0)*BN33^($F$2-AU33-1),BA33*5/100)))</f>
        <v/>
      </c>
      <c r="BV33" s="19"/>
      <c r="BW33" s="19"/>
      <c r="BX33" s="19"/>
      <c r="BY33" s="19"/>
      <c r="BZ33" s="19"/>
      <c r="CA33" s="19"/>
      <c r="CB33" s="19"/>
      <c r="CC33" s="19"/>
      <c r="CD33" s="19"/>
      <c r="CE33" s="20"/>
      <c r="CF33" s="71"/>
      <c r="CG33" s="72"/>
      <c r="CH33" s="72"/>
      <c r="CI33" s="87"/>
      <c r="CJ33" s="88"/>
      <c r="CK33" s="89"/>
      <c r="CL33" s="58" t="str">
        <f>IF(CF33&lt;&gt;0,BU33*CF33,BU33)</f>
        <v/>
      </c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60"/>
      <c r="CX33" s="61"/>
      <c r="CY33" s="62"/>
      <c r="CZ33" s="64"/>
      <c r="DA33" s="64"/>
      <c r="DB33" s="64"/>
      <c r="DC33" s="64"/>
      <c r="DD33" s="64"/>
      <c r="DE33" s="64"/>
      <c r="DF33" s="65"/>
    </row>
    <row r="34" spans="1:110" ht="9.75" customHeight="1" x14ac:dyDescent="0.15">
      <c r="A34" s="5"/>
      <c r="B34" s="77"/>
      <c r="C34" s="78"/>
      <c r="D34" s="9"/>
      <c r="E34" s="11"/>
      <c r="F34" s="80"/>
      <c r="G34" s="80"/>
      <c r="H34" s="80"/>
      <c r="I34" s="80"/>
      <c r="J34" s="80"/>
      <c r="K34" s="80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1"/>
      <c r="AP34" s="10"/>
      <c r="AQ34" s="10"/>
      <c r="AR34" s="10"/>
      <c r="AS34" s="57"/>
      <c r="AT34" s="57"/>
      <c r="AU34" s="56"/>
      <c r="AV34" s="56"/>
      <c r="AW34" s="56"/>
      <c r="AX34" s="56"/>
      <c r="AY34" s="56"/>
      <c r="AZ34" s="9"/>
      <c r="BA34" s="68"/>
      <c r="BB34" s="69"/>
      <c r="BC34" s="69"/>
      <c r="BD34" s="69"/>
      <c r="BE34" s="69"/>
      <c r="BF34" s="69"/>
      <c r="BG34" s="69"/>
      <c r="BH34" s="69"/>
      <c r="BI34" s="69"/>
      <c r="BJ34" s="70"/>
      <c r="BK34" s="9"/>
      <c r="BL34" s="10"/>
      <c r="BM34" s="11"/>
      <c r="BN34" s="15"/>
      <c r="BO34" s="16"/>
      <c r="BP34" s="16"/>
      <c r="BQ34" s="16"/>
      <c r="BR34" s="16"/>
      <c r="BS34" s="16"/>
      <c r="BT34" s="17"/>
      <c r="BU34" s="21"/>
      <c r="BV34" s="22"/>
      <c r="BW34" s="22"/>
      <c r="BX34" s="22"/>
      <c r="BY34" s="22"/>
      <c r="BZ34" s="22"/>
      <c r="CA34" s="22"/>
      <c r="CB34" s="22"/>
      <c r="CC34" s="22"/>
      <c r="CD34" s="22"/>
      <c r="CE34" s="23"/>
      <c r="CF34" s="85"/>
      <c r="CG34" s="86"/>
      <c r="CH34" s="86"/>
      <c r="CI34" s="90"/>
      <c r="CJ34" s="91"/>
      <c r="CK34" s="92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63"/>
      <c r="CX34" s="61"/>
      <c r="CY34" s="62"/>
      <c r="CZ34" s="66"/>
      <c r="DA34" s="66"/>
      <c r="DB34" s="66"/>
      <c r="DC34" s="66"/>
      <c r="DD34" s="66"/>
      <c r="DE34" s="66"/>
      <c r="DF34" s="67"/>
    </row>
    <row r="35" spans="1:110" ht="9.75" customHeight="1" x14ac:dyDescent="0.15">
      <c r="A35" s="5"/>
      <c r="B35" s="75" t="s">
        <v>5</v>
      </c>
      <c r="C35" s="76"/>
      <c r="D35" s="6"/>
      <c r="E35" s="8"/>
      <c r="F35" s="79"/>
      <c r="G35" s="79"/>
      <c r="H35" s="79"/>
      <c r="I35" s="79"/>
      <c r="J35" s="79"/>
      <c r="K35" s="79"/>
      <c r="L35" s="81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82"/>
      <c r="AP35" s="7"/>
      <c r="AQ35" s="7"/>
      <c r="AR35" s="7"/>
      <c r="AS35" s="57"/>
      <c r="AT35" s="57"/>
      <c r="AU35" s="55"/>
      <c r="AV35" s="55"/>
      <c r="AW35" s="55"/>
      <c r="AX35" s="55"/>
      <c r="AY35" s="55"/>
      <c r="AZ35" s="6"/>
      <c r="BA35" s="68"/>
      <c r="BB35" s="69"/>
      <c r="BC35" s="69"/>
      <c r="BD35" s="69"/>
      <c r="BE35" s="69"/>
      <c r="BF35" s="69"/>
      <c r="BG35" s="69"/>
      <c r="BH35" s="69"/>
      <c r="BI35" s="69"/>
      <c r="BJ35" s="70"/>
      <c r="BK35" s="6"/>
      <c r="BL35" s="7"/>
      <c r="BM35" s="8"/>
      <c r="BN35" s="12" t="str">
        <f>IF(BK35=0,"",IF($F$2-AU35=1,VLOOKUP(BK35,#REF!,3,0),VLOOKUP(BK35,#REF!,4,0)))</f>
        <v/>
      </c>
      <c r="BO35" s="13"/>
      <c r="BP35" s="13"/>
      <c r="BQ35" s="13"/>
      <c r="BR35" s="13"/>
      <c r="BS35" s="13"/>
      <c r="BT35" s="14"/>
      <c r="BU35" s="18" t="str">
        <f>IF(BK35=0,"",IF($F$2-AU35=1,BA35*BN35,IF(BA35*VLOOKUP(BK35,#REF!,3,0)*BN35^($F$2-AU35-1)&gt;=BA35*5/100,BA35*VLOOKUP(BK35,#REF!,3,0)*BN35^($F$2-AU35-1),BA35*5/100)))</f>
        <v/>
      </c>
      <c r="BV35" s="19"/>
      <c r="BW35" s="19"/>
      <c r="BX35" s="19"/>
      <c r="BY35" s="19"/>
      <c r="BZ35" s="19"/>
      <c r="CA35" s="19"/>
      <c r="CB35" s="19"/>
      <c r="CC35" s="19"/>
      <c r="CD35" s="19"/>
      <c r="CE35" s="20"/>
      <c r="CF35" s="71"/>
      <c r="CG35" s="72"/>
      <c r="CH35" s="72"/>
      <c r="CI35" s="87"/>
      <c r="CJ35" s="88"/>
      <c r="CK35" s="89"/>
      <c r="CL35" s="58" t="str">
        <f>IF(CF35&lt;&gt;0,BU35*CF35,BU35)</f>
        <v/>
      </c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60"/>
      <c r="CX35" s="61"/>
      <c r="CY35" s="62"/>
      <c r="CZ35" s="64"/>
      <c r="DA35" s="64"/>
      <c r="DB35" s="64"/>
      <c r="DC35" s="64"/>
      <c r="DD35" s="64"/>
      <c r="DE35" s="64"/>
      <c r="DF35" s="65"/>
    </row>
    <row r="36" spans="1:110" ht="9.75" customHeight="1" x14ac:dyDescent="0.15">
      <c r="A36" s="5"/>
      <c r="B36" s="77"/>
      <c r="C36" s="78"/>
      <c r="D36" s="9"/>
      <c r="E36" s="11"/>
      <c r="F36" s="80"/>
      <c r="G36" s="80"/>
      <c r="H36" s="80"/>
      <c r="I36" s="80"/>
      <c r="J36" s="80"/>
      <c r="K36" s="80"/>
      <c r="L36" s="83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84"/>
      <c r="AP36" s="10"/>
      <c r="AQ36" s="10"/>
      <c r="AR36" s="10"/>
      <c r="AS36" s="57"/>
      <c r="AT36" s="57"/>
      <c r="AU36" s="56"/>
      <c r="AV36" s="56"/>
      <c r="AW36" s="56"/>
      <c r="AX36" s="56"/>
      <c r="AY36" s="56"/>
      <c r="AZ36" s="9"/>
      <c r="BA36" s="68"/>
      <c r="BB36" s="69"/>
      <c r="BC36" s="69"/>
      <c r="BD36" s="69"/>
      <c r="BE36" s="69"/>
      <c r="BF36" s="69"/>
      <c r="BG36" s="69"/>
      <c r="BH36" s="69"/>
      <c r="BI36" s="69"/>
      <c r="BJ36" s="70"/>
      <c r="BK36" s="9"/>
      <c r="BL36" s="10"/>
      <c r="BM36" s="11"/>
      <c r="BN36" s="15"/>
      <c r="BO36" s="16"/>
      <c r="BP36" s="16"/>
      <c r="BQ36" s="16"/>
      <c r="BR36" s="16"/>
      <c r="BS36" s="16"/>
      <c r="BT36" s="17"/>
      <c r="BU36" s="21"/>
      <c r="BV36" s="22"/>
      <c r="BW36" s="22"/>
      <c r="BX36" s="22"/>
      <c r="BY36" s="22"/>
      <c r="BZ36" s="22"/>
      <c r="CA36" s="22"/>
      <c r="CB36" s="22"/>
      <c r="CC36" s="22"/>
      <c r="CD36" s="22"/>
      <c r="CE36" s="23"/>
      <c r="CF36" s="85"/>
      <c r="CG36" s="86"/>
      <c r="CH36" s="86"/>
      <c r="CI36" s="90"/>
      <c r="CJ36" s="91"/>
      <c r="CK36" s="92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63"/>
      <c r="CX36" s="61"/>
      <c r="CY36" s="62"/>
      <c r="CZ36" s="66"/>
      <c r="DA36" s="66"/>
      <c r="DB36" s="66"/>
      <c r="DC36" s="66"/>
      <c r="DD36" s="66"/>
      <c r="DE36" s="66"/>
      <c r="DF36" s="67"/>
    </row>
    <row r="37" spans="1:110" ht="9.75" customHeight="1" x14ac:dyDescent="0.15">
      <c r="A37" s="5"/>
      <c r="B37" s="75" t="s">
        <v>6</v>
      </c>
      <c r="C37" s="76"/>
      <c r="D37" s="6"/>
      <c r="E37" s="8"/>
      <c r="F37" s="79"/>
      <c r="G37" s="79"/>
      <c r="H37" s="79"/>
      <c r="I37" s="79"/>
      <c r="J37" s="79"/>
      <c r="K37" s="79"/>
      <c r="L37" s="81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82"/>
      <c r="AP37" s="7"/>
      <c r="AQ37" s="7"/>
      <c r="AR37" s="7"/>
      <c r="AS37" s="57"/>
      <c r="AT37" s="57"/>
      <c r="AU37" s="55"/>
      <c r="AV37" s="55"/>
      <c r="AW37" s="55"/>
      <c r="AX37" s="55"/>
      <c r="AY37" s="55"/>
      <c r="AZ37" s="6"/>
      <c r="BA37" s="68"/>
      <c r="BB37" s="69"/>
      <c r="BC37" s="69"/>
      <c r="BD37" s="69"/>
      <c r="BE37" s="69"/>
      <c r="BF37" s="69"/>
      <c r="BG37" s="69"/>
      <c r="BH37" s="69"/>
      <c r="BI37" s="69"/>
      <c r="BJ37" s="70"/>
      <c r="BK37" s="6"/>
      <c r="BL37" s="7"/>
      <c r="BM37" s="8"/>
      <c r="BN37" s="12" t="str">
        <f>IF(BK37=0,"",IF($F$2-AU37=1,VLOOKUP(BK37,#REF!,3,0),VLOOKUP(BK37,#REF!,4,0)))</f>
        <v/>
      </c>
      <c r="BO37" s="13"/>
      <c r="BP37" s="13"/>
      <c r="BQ37" s="13"/>
      <c r="BR37" s="13"/>
      <c r="BS37" s="13"/>
      <c r="BT37" s="14"/>
      <c r="BU37" s="18" t="str">
        <f>IF(BK37=0,"",IF($F$2-AU37=1,BA37*BN37,IF(BA37*VLOOKUP(BK37,#REF!,3,0)*BN37^($F$2-AU37-1)&gt;=BA37*5/100,BA37*VLOOKUP(BK37,#REF!,3,0)*BN37^($F$2-AU37-1),BA37*5/100)))</f>
        <v/>
      </c>
      <c r="BV37" s="19"/>
      <c r="BW37" s="19"/>
      <c r="BX37" s="19"/>
      <c r="BY37" s="19"/>
      <c r="BZ37" s="19"/>
      <c r="CA37" s="19"/>
      <c r="CB37" s="19"/>
      <c r="CC37" s="19"/>
      <c r="CD37" s="19"/>
      <c r="CE37" s="20"/>
      <c r="CF37" s="71"/>
      <c r="CG37" s="72"/>
      <c r="CH37" s="72"/>
      <c r="CI37" s="87"/>
      <c r="CJ37" s="88"/>
      <c r="CK37" s="89"/>
      <c r="CL37" s="58" t="str">
        <f>IF(CF37&lt;&gt;0,BU37*CF37,BU37)</f>
        <v/>
      </c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60"/>
      <c r="CX37" s="61"/>
      <c r="CY37" s="62"/>
      <c r="CZ37" s="64"/>
      <c r="DA37" s="64"/>
      <c r="DB37" s="64"/>
      <c r="DC37" s="64"/>
      <c r="DD37" s="64"/>
      <c r="DE37" s="64"/>
      <c r="DF37" s="65"/>
    </row>
    <row r="38" spans="1:110" ht="9.75" customHeight="1" x14ac:dyDescent="0.15">
      <c r="A38" s="5"/>
      <c r="B38" s="77"/>
      <c r="C38" s="78"/>
      <c r="D38" s="9"/>
      <c r="E38" s="11"/>
      <c r="F38" s="80"/>
      <c r="G38" s="80"/>
      <c r="H38" s="80"/>
      <c r="I38" s="80"/>
      <c r="J38" s="80"/>
      <c r="K38" s="80"/>
      <c r="L38" s="83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84"/>
      <c r="AP38" s="10"/>
      <c r="AQ38" s="10"/>
      <c r="AR38" s="10"/>
      <c r="AS38" s="57"/>
      <c r="AT38" s="57"/>
      <c r="AU38" s="56"/>
      <c r="AV38" s="56"/>
      <c r="AW38" s="56"/>
      <c r="AX38" s="56"/>
      <c r="AY38" s="56"/>
      <c r="AZ38" s="9"/>
      <c r="BA38" s="68"/>
      <c r="BB38" s="69"/>
      <c r="BC38" s="69"/>
      <c r="BD38" s="69"/>
      <c r="BE38" s="69"/>
      <c r="BF38" s="69"/>
      <c r="BG38" s="69"/>
      <c r="BH38" s="69"/>
      <c r="BI38" s="69"/>
      <c r="BJ38" s="70"/>
      <c r="BK38" s="9"/>
      <c r="BL38" s="10"/>
      <c r="BM38" s="11"/>
      <c r="BN38" s="15"/>
      <c r="BO38" s="16"/>
      <c r="BP38" s="16"/>
      <c r="BQ38" s="16"/>
      <c r="BR38" s="16"/>
      <c r="BS38" s="16"/>
      <c r="BT38" s="17"/>
      <c r="BU38" s="21"/>
      <c r="BV38" s="22"/>
      <c r="BW38" s="22"/>
      <c r="BX38" s="22"/>
      <c r="BY38" s="22"/>
      <c r="BZ38" s="22"/>
      <c r="CA38" s="22"/>
      <c r="CB38" s="22"/>
      <c r="CC38" s="22"/>
      <c r="CD38" s="22"/>
      <c r="CE38" s="23"/>
      <c r="CF38" s="85"/>
      <c r="CG38" s="86"/>
      <c r="CH38" s="86"/>
      <c r="CI38" s="90"/>
      <c r="CJ38" s="91"/>
      <c r="CK38" s="92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63"/>
      <c r="CX38" s="61"/>
      <c r="CY38" s="62"/>
      <c r="CZ38" s="66"/>
      <c r="DA38" s="66"/>
      <c r="DB38" s="66"/>
      <c r="DC38" s="66"/>
      <c r="DD38" s="66"/>
      <c r="DE38" s="66"/>
      <c r="DF38" s="67"/>
    </row>
    <row r="39" spans="1:110" ht="9.75" customHeight="1" x14ac:dyDescent="0.15">
      <c r="A39" s="5"/>
      <c r="B39" s="75" t="s">
        <v>7</v>
      </c>
      <c r="C39" s="76"/>
      <c r="D39" s="6"/>
      <c r="E39" s="8"/>
      <c r="F39" s="79"/>
      <c r="G39" s="79"/>
      <c r="H39" s="79"/>
      <c r="I39" s="79"/>
      <c r="J39" s="79"/>
      <c r="K39" s="79"/>
      <c r="L39" s="81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82"/>
      <c r="AP39" s="7"/>
      <c r="AQ39" s="7"/>
      <c r="AR39" s="7"/>
      <c r="AS39" s="57"/>
      <c r="AT39" s="57"/>
      <c r="AU39" s="55"/>
      <c r="AV39" s="55"/>
      <c r="AW39" s="55"/>
      <c r="AX39" s="55"/>
      <c r="AY39" s="55"/>
      <c r="AZ39" s="6"/>
      <c r="BA39" s="68"/>
      <c r="BB39" s="69"/>
      <c r="BC39" s="69"/>
      <c r="BD39" s="69"/>
      <c r="BE39" s="69"/>
      <c r="BF39" s="69"/>
      <c r="BG39" s="69"/>
      <c r="BH39" s="69"/>
      <c r="BI39" s="69"/>
      <c r="BJ39" s="70"/>
      <c r="BK39" s="6"/>
      <c r="BL39" s="7"/>
      <c r="BM39" s="8"/>
      <c r="BN39" s="12" t="str">
        <f>IF(BK39=0,"",IF($F$2-AU39=1,VLOOKUP(BK39,#REF!,3,0),VLOOKUP(BK39,#REF!,4,0)))</f>
        <v/>
      </c>
      <c r="BO39" s="13"/>
      <c r="BP39" s="13"/>
      <c r="BQ39" s="13"/>
      <c r="BR39" s="13"/>
      <c r="BS39" s="13"/>
      <c r="BT39" s="14"/>
      <c r="BU39" s="18" t="str">
        <f>IF(BK39=0,"",IF($F$2-AU39=1,BA39*BN39,IF(BA39*VLOOKUP(BK39,#REF!,3,0)*BN39^($F$2-AU39-1)&gt;=BA39*5/100,BA39*VLOOKUP(BK39,#REF!,3,0)*BN39^($F$2-AU39-1),BA39*5/100)))</f>
        <v/>
      </c>
      <c r="BV39" s="19"/>
      <c r="BW39" s="19"/>
      <c r="BX39" s="19"/>
      <c r="BY39" s="19"/>
      <c r="BZ39" s="19"/>
      <c r="CA39" s="19"/>
      <c r="CB39" s="19"/>
      <c r="CC39" s="19"/>
      <c r="CD39" s="19"/>
      <c r="CE39" s="20"/>
      <c r="CF39" s="71"/>
      <c r="CG39" s="72"/>
      <c r="CH39" s="72"/>
      <c r="CI39" s="87"/>
      <c r="CJ39" s="88"/>
      <c r="CK39" s="89"/>
      <c r="CL39" s="58" t="str">
        <f>IF(CF39&lt;&gt;0,BU39*CF39,BU39)</f>
        <v/>
      </c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60"/>
      <c r="CX39" s="61"/>
      <c r="CY39" s="62"/>
      <c r="CZ39" s="64"/>
      <c r="DA39" s="64"/>
      <c r="DB39" s="64"/>
      <c r="DC39" s="64"/>
      <c r="DD39" s="64"/>
      <c r="DE39" s="64"/>
      <c r="DF39" s="65"/>
    </row>
    <row r="40" spans="1:110" ht="9.75" customHeight="1" x14ac:dyDescent="0.15">
      <c r="A40" s="5"/>
      <c r="B40" s="77"/>
      <c r="C40" s="78"/>
      <c r="D40" s="9"/>
      <c r="E40" s="11"/>
      <c r="F40" s="80"/>
      <c r="G40" s="80"/>
      <c r="H40" s="80"/>
      <c r="I40" s="80"/>
      <c r="J40" s="80"/>
      <c r="K40" s="80"/>
      <c r="L40" s="83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84"/>
      <c r="AP40" s="10"/>
      <c r="AQ40" s="10"/>
      <c r="AR40" s="10"/>
      <c r="AS40" s="57"/>
      <c r="AT40" s="57"/>
      <c r="AU40" s="56"/>
      <c r="AV40" s="56"/>
      <c r="AW40" s="56"/>
      <c r="AX40" s="56"/>
      <c r="AY40" s="56"/>
      <c r="AZ40" s="9"/>
      <c r="BA40" s="68"/>
      <c r="BB40" s="69"/>
      <c r="BC40" s="69"/>
      <c r="BD40" s="69"/>
      <c r="BE40" s="69"/>
      <c r="BF40" s="69"/>
      <c r="BG40" s="69"/>
      <c r="BH40" s="69"/>
      <c r="BI40" s="69"/>
      <c r="BJ40" s="70"/>
      <c r="BK40" s="9"/>
      <c r="BL40" s="10"/>
      <c r="BM40" s="11"/>
      <c r="BN40" s="15"/>
      <c r="BO40" s="16"/>
      <c r="BP40" s="16"/>
      <c r="BQ40" s="16"/>
      <c r="BR40" s="16"/>
      <c r="BS40" s="16"/>
      <c r="BT40" s="17"/>
      <c r="BU40" s="21"/>
      <c r="BV40" s="22"/>
      <c r="BW40" s="22"/>
      <c r="BX40" s="22"/>
      <c r="BY40" s="22"/>
      <c r="BZ40" s="22"/>
      <c r="CA40" s="22"/>
      <c r="CB40" s="22"/>
      <c r="CC40" s="22"/>
      <c r="CD40" s="22"/>
      <c r="CE40" s="23"/>
      <c r="CF40" s="85"/>
      <c r="CG40" s="86"/>
      <c r="CH40" s="86"/>
      <c r="CI40" s="90"/>
      <c r="CJ40" s="91"/>
      <c r="CK40" s="92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63"/>
      <c r="CX40" s="61"/>
      <c r="CY40" s="62"/>
      <c r="CZ40" s="66"/>
      <c r="DA40" s="66"/>
      <c r="DB40" s="66"/>
      <c r="DC40" s="66"/>
      <c r="DD40" s="66"/>
      <c r="DE40" s="66"/>
      <c r="DF40" s="67"/>
    </row>
    <row r="41" spans="1:110" ht="9.75" customHeight="1" x14ac:dyDescent="0.15">
      <c r="A41" s="5"/>
      <c r="B41" s="75" t="s">
        <v>8</v>
      </c>
      <c r="C41" s="76"/>
      <c r="D41" s="6"/>
      <c r="E41" s="8"/>
      <c r="F41" s="79"/>
      <c r="G41" s="79"/>
      <c r="H41" s="79"/>
      <c r="I41" s="79"/>
      <c r="J41" s="79"/>
      <c r="K41" s="79"/>
      <c r="L41" s="81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82"/>
      <c r="AP41" s="7"/>
      <c r="AQ41" s="7"/>
      <c r="AR41" s="7"/>
      <c r="AS41" s="57"/>
      <c r="AT41" s="57"/>
      <c r="AU41" s="55"/>
      <c r="AV41" s="55"/>
      <c r="AW41" s="55"/>
      <c r="AX41" s="55"/>
      <c r="AY41" s="55"/>
      <c r="AZ41" s="6"/>
      <c r="BA41" s="68"/>
      <c r="BB41" s="69"/>
      <c r="BC41" s="69"/>
      <c r="BD41" s="69"/>
      <c r="BE41" s="69"/>
      <c r="BF41" s="69"/>
      <c r="BG41" s="69"/>
      <c r="BH41" s="69"/>
      <c r="BI41" s="69"/>
      <c r="BJ41" s="70"/>
      <c r="BK41" s="6"/>
      <c r="BL41" s="7"/>
      <c r="BM41" s="8"/>
      <c r="BN41" s="12" t="str">
        <f>IF(BK41=0,"",IF($F$2-AU41=1,VLOOKUP(BK41,#REF!,3,0),VLOOKUP(BK41,#REF!,4,0)))</f>
        <v/>
      </c>
      <c r="BO41" s="13"/>
      <c r="BP41" s="13"/>
      <c r="BQ41" s="13"/>
      <c r="BR41" s="13"/>
      <c r="BS41" s="13"/>
      <c r="BT41" s="14"/>
      <c r="BU41" s="18" t="str">
        <f>IF(BK41=0,"",IF($F$2-AU41=1,BA41*BN41,IF(BA41*VLOOKUP(BK41,#REF!,3,0)*BN41^($F$2-AU41-1)&gt;=BA41*5/100,BA41*VLOOKUP(BK41,#REF!,3,0)*BN41^($F$2-AU41-1),BA41*5/100)))</f>
        <v/>
      </c>
      <c r="BV41" s="19"/>
      <c r="BW41" s="19"/>
      <c r="BX41" s="19"/>
      <c r="BY41" s="19"/>
      <c r="BZ41" s="19"/>
      <c r="CA41" s="19"/>
      <c r="CB41" s="19"/>
      <c r="CC41" s="19"/>
      <c r="CD41" s="19"/>
      <c r="CE41" s="20"/>
      <c r="CF41" s="71"/>
      <c r="CG41" s="72"/>
      <c r="CH41" s="72"/>
      <c r="CI41" s="87"/>
      <c r="CJ41" s="88"/>
      <c r="CK41" s="89"/>
      <c r="CL41" s="58" t="str">
        <f>IF(CF41&lt;&gt;0,BU41*CF41,BU41)</f>
        <v/>
      </c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60"/>
      <c r="CX41" s="61"/>
      <c r="CY41" s="62"/>
      <c r="CZ41" s="64"/>
      <c r="DA41" s="64"/>
      <c r="DB41" s="64"/>
      <c r="DC41" s="64"/>
      <c r="DD41" s="64"/>
      <c r="DE41" s="64"/>
      <c r="DF41" s="65"/>
    </row>
    <row r="42" spans="1:110" ht="9.75" customHeight="1" x14ac:dyDescent="0.15">
      <c r="A42" s="5"/>
      <c r="B42" s="77"/>
      <c r="C42" s="78"/>
      <c r="D42" s="9"/>
      <c r="E42" s="11"/>
      <c r="F42" s="80"/>
      <c r="G42" s="80"/>
      <c r="H42" s="80"/>
      <c r="I42" s="80"/>
      <c r="J42" s="80"/>
      <c r="K42" s="80"/>
      <c r="L42" s="83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84"/>
      <c r="AP42" s="10"/>
      <c r="AQ42" s="10"/>
      <c r="AR42" s="10"/>
      <c r="AS42" s="57"/>
      <c r="AT42" s="57"/>
      <c r="AU42" s="56"/>
      <c r="AV42" s="56"/>
      <c r="AW42" s="56"/>
      <c r="AX42" s="56"/>
      <c r="AY42" s="56"/>
      <c r="AZ42" s="9"/>
      <c r="BA42" s="68"/>
      <c r="BB42" s="69"/>
      <c r="BC42" s="69"/>
      <c r="BD42" s="69"/>
      <c r="BE42" s="69"/>
      <c r="BF42" s="69"/>
      <c r="BG42" s="69"/>
      <c r="BH42" s="69"/>
      <c r="BI42" s="69"/>
      <c r="BJ42" s="70"/>
      <c r="BK42" s="9"/>
      <c r="BL42" s="10"/>
      <c r="BM42" s="11"/>
      <c r="BN42" s="15"/>
      <c r="BO42" s="16"/>
      <c r="BP42" s="16"/>
      <c r="BQ42" s="16"/>
      <c r="BR42" s="16"/>
      <c r="BS42" s="16"/>
      <c r="BT42" s="17"/>
      <c r="BU42" s="21"/>
      <c r="BV42" s="22"/>
      <c r="BW42" s="22"/>
      <c r="BX42" s="22"/>
      <c r="BY42" s="22"/>
      <c r="BZ42" s="22"/>
      <c r="CA42" s="22"/>
      <c r="CB42" s="22"/>
      <c r="CC42" s="22"/>
      <c r="CD42" s="22"/>
      <c r="CE42" s="23"/>
      <c r="CF42" s="85"/>
      <c r="CG42" s="86"/>
      <c r="CH42" s="86"/>
      <c r="CI42" s="90"/>
      <c r="CJ42" s="91"/>
      <c r="CK42" s="92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63"/>
      <c r="CX42" s="61"/>
      <c r="CY42" s="62"/>
      <c r="CZ42" s="66"/>
      <c r="DA42" s="66"/>
      <c r="DB42" s="66"/>
      <c r="DC42" s="66"/>
      <c r="DD42" s="66"/>
      <c r="DE42" s="66"/>
      <c r="DF42" s="67"/>
    </row>
    <row r="43" spans="1:110" ht="9.75" customHeight="1" x14ac:dyDescent="0.15">
      <c r="A43" s="5"/>
      <c r="B43" s="75" t="s">
        <v>9</v>
      </c>
      <c r="C43" s="76"/>
      <c r="D43" s="6"/>
      <c r="E43" s="8"/>
      <c r="F43" s="79"/>
      <c r="G43" s="79"/>
      <c r="H43" s="79"/>
      <c r="I43" s="79"/>
      <c r="J43" s="79"/>
      <c r="K43" s="79"/>
      <c r="L43" s="81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82"/>
      <c r="AP43" s="7"/>
      <c r="AQ43" s="7"/>
      <c r="AR43" s="7"/>
      <c r="AS43" s="57"/>
      <c r="AT43" s="57"/>
      <c r="AU43" s="55"/>
      <c r="AV43" s="55"/>
      <c r="AW43" s="55"/>
      <c r="AX43" s="55"/>
      <c r="AY43" s="55"/>
      <c r="AZ43" s="6"/>
      <c r="BA43" s="68"/>
      <c r="BB43" s="69"/>
      <c r="BC43" s="69"/>
      <c r="BD43" s="69"/>
      <c r="BE43" s="69"/>
      <c r="BF43" s="69"/>
      <c r="BG43" s="69"/>
      <c r="BH43" s="69"/>
      <c r="BI43" s="69"/>
      <c r="BJ43" s="70"/>
      <c r="BK43" s="6"/>
      <c r="BL43" s="7"/>
      <c r="BM43" s="8"/>
      <c r="BN43" s="12" t="str">
        <f>IF(BK43=0,"",IF($F$2-AU43=1,VLOOKUP(BK43,#REF!,3,0),VLOOKUP(BK43,#REF!,4,0)))</f>
        <v/>
      </c>
      <c r="BO43" s="13"/>
      <c r="BP43" s="13"/>
      <c r="BQ43" s="13"/>
      <c r="BR43" s="13"/>
      <c r="BS43" s="13"/>
      <c r="BT43" s="14"/>
      <c r="BU43" s="18" t="str">
        <f>IF(BK43=0,"",IF($F$2-AU43=1,BA43*BN43,IF(BA43*VLOOKUP(BK43,#REF!,3,0)*BN43^($F$2-AU43-1)&gt;=BA43*5/100,BA43*VLOOKUP(BK43,#REF!,3,0)*BN43^($F$2-AU43-1),BA43*5/100)))</f>
        <v/>
      </c>
      <c r="BV43" s="19"/>
      <c r="BW43" s="19"/>
      <c r="BX43" s="19"/>
      <c r="BY43" s="19"/>
      <c r="BZ43" s="19"/>
      <c r="CA43" s="19"/>
      <c r="CB43" s="19"/>
      <c r="CC43" s="19"/>
      <c r="CD43" s="19"/>
      <c r="CE43" s="20"/>
      <c r="CF43" s="71"/>
      <c r="CG43" s="72"/>
      <c r="CH43" s="72"/>
      <c r="CI43" s="87"/>
      <c r="CJ43" s="88"/>
      <c r="CK43" s="89"/>
      <c r="CL43" s="58" t="str">
        <f>IF(CF43&lt;&gt;0,BU43*CF43,BU43)</f>
        <v/>
      </c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60"/>
      <c r="CX43" s="61"/>
      <c r="CY43" s="62"/>
      <c r="CZ43" s="64"/>
      <c r="DA43" s="64"/>
      <c r="DB43" s="64"/>
      <c r="DC43" s="64"/>
      <c r="DD43" s="64"/>
      <c r="DE43" s="64"/>
      <c r="DF43" s="65"/>
    </row>
    <row r="44" spans="1:110" ht="9.75" customHeight="1" x14ac:dyDescent="0.15">
      <c r="A44" s="5"/>
      <c r="B44" s="77"/>
      <c r="C44" s="78"/>
      <c r="D44" s="9"/>
      <c r="E44" s="11"/>
      <c r="F44" s="80"/>
      <c r="G44" s="80"/>
      <c r="H44" s="80"/>
      <c r="I44" s="80"/>
      <c r="J44" s="80"/>
      <c r="K44" s="80"/>
      <c r="L44" s="83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84"/>
      <c r="AP44" s="10"/>
      <c r="AQ44" s="10"/>
      <c r="AR44" s="10"/>
      <c r="AS44" s="57"/>
      <c r="AT44" s="57"/>
      <c r="AU44" s="56"/>
      <c r="AV44" s="56"/>
      <c r="AW44" s="56"/>
      <c r="AX44" s="56"/>
      <c r="AY44" s="56"/>
      <c r="AZ44" s="9"/>
      <c r="BA44" s="68"/>
      <c r="BB44" s="69"/>
      <c r="BC44" s="69"/>
      <c r="BD44" s="69"/>
      <c r="BE44" s="69"/>
      <c r="BF44" s="69"/>
      <c r="BG44" s="69"/>
      <c r="BH44" s="69"/>
      <c r="BI44" s="69"/>
      <c r="BJ44" s="70"/>
      <c r="BK44" s="9"/>
      <c r="BL44" s="10"/>
      <c r="BM44" s="11"/>
      <c r="BN44" s="15"/>
      <c r="BO44" s="16"/>
      <c r="BP44" s="16"/>
      <c r="BQ44" s="16"/>
      <c r="BR44" s="16"/>
      <c r="BS44" s="16"/>
      <c r="BT44" s="17"/>
      <c r="BU44" s="21"/>
      <c r="BV44" s="22"/>
      <c r="BW44" s="22"/>
      <c r="BX44" s="22"/>
      <c r="BY44" s="22"/>
      <c r="BZ44" s="22"/>
      <c r="CA44" s="22"/>
      <c r="CB44" s="22"/>
      <c r="CC44" s="22"/>
      <c r="CD44" s="22"/>
      <c r="CE44" s="23"/>
      <c r="CF44" s="85"/>
      <c r="CG44" s="86"/>
      <c r="CH44" s="86"/>
      <c r="CI44" s="90"/>
      <c r="CJ44" s="91"/>
      <c r="CK44" s="92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63"/>
      <c r="CX44" s="61"/>
      <c r="CY44" s="62"/>
      <c r="CZ44" s="66"/>
      <c r="DA44" s="66"/>
      <c r="DB44" s="66"/>
      <c r="DC44" s="66"/>
      <c r="DD44" s="66"/>
      <c r="DE44" s="66"/>
      <c r="DF44" s="67"/>
    </row>
    <row r="45" spans="1:110" ht="9.75" customHeight="1" x14ac:dyDescent="0.15">
      <c r="A45" s="5"/>
      <c r="B45" s="75" t="s">
        <v>10</v>
      </c>
      <c r="C45" s="76"/>
      <c r="D45" s="6"/>
      <c r="E45" s="8"/>
      <c r="F45" s="79"/>
      <c r="G45" s="79"/>
      <c r="H45" s="79"/>
      <c r="I45" s="79"/>
      <c r="J45" s="79"/>
      <c r="K45" s="79"/>
      <c r="L45" s="81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82"/>
      <c r="AP45" s="7"/>
      <c r="AQ45" s="7"/>
      <c r="AR45" s="7"/>
      <c r="AS45" s="57"/>
      <c r="AT45" s="57"/>
      <c r="AU45" s="55"/>
      <c r="AV45" s="55"/>
      <c r="AW45" s="55"/>
      <c r="AX45" s="55"/>
      <c r="AY45" s="55"/>
      <c r="AZ45" s="6"/>
      <c r="BA45" s="68"/>
      <c r="BB45" s="69"/>
      <c r="BC45" s="69"/>
      <c r="BD45" s="69"/>
      <c r="BE45" s="69"/>
      <c r="BF45" s="69"/>
      <c r="BG45" s="69"/>
      <c r="BH45" s="69"/>
      <c r="BI45" s="69"/>
      <c r="BJ45" s="70"/>
      <c r="BK45" s="6"/>
      <c r="BL45" s="7"/>
      <c r="BM45" s="8"/>
      <c r="BN45" s="12" t="str">
        <f>IF(BK45=0,"",IF($F$2-AU45=1,VLOOKUP(BK45,#REF!,3,0),VLOOKUP(BK45,#REF!,4,0)))</f>
        <v/>
      </c>
      <c r="BO45" s="13"/>
      <c r="BP45" s="13"/>
      <c r="BQ45" s="13"/>
      <c r="BR45" s="13"/>
      <c r="BS45" s="13"/>
      <c r="BT45" s="14"/>
      <c r="BU45" s="18" t="str">
        <f>IF(BK45=0,"",IF($F$2-AU45=1,BA45*BN45,IF(BA45*VLOOKUP(BK45,#REF!,3,0)*BN45^($F$2-AU45-1)&gt;=BA45*5/100,BA45*VLOOKUP(BK45,#REF!,3,0)*BN45^($F$2-AU45-1),BA45*5/100)))</f>
        <v/>
      </c>
      <c r="BV45" s="19"/>
      <c r="BW45" s="19"/>
      <c r="BX45" s="19"/>
      <c r="BY45" s="19"/>
      <c r="BZ45" s="19"/>
      <c r="CA45" s="19"/>
      <c r="CB45" s="19"/>
      <c r="CC45" s="19"/>
      <c r="CD45" s="19"/>
      <c r="CE45" s="20"/>
      <c r="CF45" s="71"/>
      <c r="CG45" s="72"/>
      <c r="CH45" s="72"/>
      <c r="CI45" s="87"/>
      <c r="CJ45" s="88"/>
      <c r="CK45" s="89"/>
      <c r="CL45" s="58" t="str">
        <f>IF(CF45&lt;&gt;0,BU45*CF45,BU45)</f>
        <v/>
      </c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60"/>
      <c r="CX45" s="61"/>
      <c r="CY45" s="62"/>
      <c r="CZ45" s="64"/>
      <c r="DA45" s="64"/>
      <c r="DB45" s="64"/>
      <c r="DC45" s="64"/>
      <c r="DD45" s="64"/>
      <c r="DE45" s="64"/>
      <c r="DF45" s="65"/>
    </row>
    <row r="46" spans="1:110" ht="9.75" customHeight="1" x14ac:dyDescent="0.15">
      <c r="A46" s="5"/>
      <c r="B46" s="77"/>
      <c r="C46" s="78"/>
      <c r="D46" s="9"/>
      <c r="E46" s="11"/>
      <c r="F46" s="80"/>
      <c r="G46" s="80"/>
      <c r="H46" s="80"/>
      <c r="I46" s="80"/>
      <c r="J46" s="80"/>
      <c r="K46" s="80"/>
      <c r="L46" s="83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84"/>
      <c r="AP46" s="10"/>
      <c r="AQ46" s="10"/>
      <c r="AR46" s="10"/>
      <c r="AS46" s="57"/>
      <c r="AT46" s="57"/>
      <c r="AU46" s="56"/>
      <c r="AV46" s="56"/>
      <c r="AW46" s="56"/>
      <c r="AX46" s="56"/>
      <c r="AY46" s="56"/>
      <c r="AZ46" s="9"/>
      <c r="BA46" s="68"/>
      <c r="BB46" s="69"/>
      <c r="BC46" s="69"/>
      <c r="BD46" s="69"/>
      <c r="BE46" s="69"/>
      <c r="BF46" s="69"/>
      <c r="BG46" s="69"/>
      <c r="BH46" s="69"/>
      <c r="BI46" s="69"/>
      <c r="BJ46" s="70"/>
      <c r="BK46" s="9"/>
      <c r="BL46" s="10"/>
      <c r="BM46" s="11"/>
      <c r="BN46" s="15"/>
      <c r="BO46" s="16"/>
      <c r="BP46" s="16"/>
      <c r="BQ46" s="16"/>
      <c r="BR46" s="16"/>
      <c r="BS46" s="16"/>
      <c r="BT46" s="17"/>
      <c r="BU46" s="21"/>
      <c r="BV46" s="22"/>
      <c r="BW46" s="22"/>
      <c r="BX46" s="22"/>
      <c r="BY46" s="22"/>
      <c r="BZ46" s="22"/>
      <c r="CA46" s="22"/>
      <c r="CB46" s="22"/>
      <c r="CC46" s="22"/>
      <c r="CD46" s="22"/>
      <c r="CE46" s="23"/>
      <c r="CF46" s="85"/>
      <c r="CG46" s="86"/>
      <c r="CH46" s="86"/>
      <c r="CI46" s="90"/>
      <c r="CJ46" s="91"/>
      <c r="CK46" s="92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63"/>
      <c r="CX46" s="61"/>
      <c r="CY46" s="62"/>
      <c r="CZ46" s="66"/>
      <c r="DA46" s="66"/>
      <c r="DB46" s="66"/>
      <c r="DC46" s="66"/>
      <c r="DD46" s="66"/>
      <c r="DE46" s="66"/>
      <c r="DF46" s="67"/>
    </row>
    <row r="47" spans="1:110" ht="9.75" customHeight="1" x14ac:dyDescent="0.15">
      <c r="A47" s="5"/>
      <c r="B47" s="75" t="s">
        <v>11</v>
      </c>
      <c r="C47" s="76"/>
      <c r="D47" s="6"/>
      <c r="E47" s="8"/>
      <c r="F47" s="79"/>
      <c r="G47" s="79"/>
      <c r="H47" s="79"/>
      <c r="I47" s="79"/>
      <c r="J47" s="79"/>
      <c r="K47" s="79"/>
      <c r="L47" s="81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82"/>
      <c r="AP47" s="7"/>
      <c r="AQ47" s="7"/>
      <c r="AR47" s="7"/>
      <c r="AS47" s="57"/>
      <c r="AT47" s="57"/>
      <c r="AU47" s="55"/>
      <c r="AV47" s="55"/>
      <c r="AW47" s="55"/>
      <c r="AX47" s="55"/>
      <c r="AY47" s="55"/>
      <c r="AZ47" s="6"/>
      <c r="BA47" s="68"/>
      <c r="BB47" s="69"/>
      <c r="BC47" s="69"/>
      <c r="BD47" s="69"/>
      <c r="BE47" s="69"/>
      <c r="BF47" s="69"/>
      <c r="BG47" s="69"/>
      <c r="BH47" s="69"/>
      <c r="BI47" s="69"/>
      <c r="BJ47" s="70"/>
      <c r="BK47" s="6"/>
      <c r="BL47" s="7"/>
      <c r="BM47" s="8"/>
      <c r="BN47" s="12" t="str">
        <f>IF(BK47=0,"",IF($F$2-AU47=1,VLOOKUP(BK47,#REF!,3,0),VLOOKUP(BK47,#REF!,4,0)))</f>
        <v/>
      </c>
      <c r="BO47" s="13"/>
      <c r="BP47" s="13"/>
      <c r="BQ47" s="13"/>
      <c r="BR47" s="13"/>
      <c r="BS47" s="13"/>
      <c r="BT47" s="14"/>
      <c r="BU47" s="18" t="str">
        <f>IF(BK47=0,"",IF($F$2-AU47=1,BA47*BN47,IF(BA47*VLOOKUP(BK47,#REF!,3,0)*BN47^($F$2-AU47-1)&gt;=BA47*5/100,BA47*VLOOKUP(BK47,#REF!,3,0)*BN47^($F$2-AU47-1),BA47*5/100)))</f>
        <v/>
      </c>
      <c r="BV47" s="19"/>
      <c r="BW47" s="19"/>
      <c r="BX47" s="19"/>
      <c r="BY47" s="19"/>
      <c r="BZ47" s="19"/>
      <c r="CA47" s="19"/>
      <c r="CB47" s="19"/>
      <c r="CC47" s="19"/>
      <c r="CD47" s="19"/>
      <c r="CE47" s="20"/>
      <c r="CF47" s="71"/>
      <c r="CG47" s="72"/>
      <c r="CH47" s="72"/>
      <c r="CI47" s="87"/>
      <c r="CJ47" s="88"/>
      <c r="CK47" s="89"/>
      <c r="CL47" s="58" t="str">
        <f>IF(CF47&lt;&gt;0,BU47*CF47,BU47)</f>
        <v/>
      </c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60"/>
      <c r="CX47" s="61"/>
      <c r="CY47" s="62"/>
      <c r="CZ47" s="64"/>
      <c r="DA47" s="64"/>
      <c r="DB47" s="64"/>
      <c r="DC47" s="64"/>
      <c r="DD47" s="64"/>
      <c r="DE47" s="64"/>
      <c r="DF47" s="65"/>
    </row>
    <row r="48" spans="1:110" ht="9.75" customHeight="1" x14ac:dyDescent="0.15">
      <c r="A48" s="5"/>
      <c r="B48" s="77"/>
      <c r="C48" s="78"/>
      <c r="D48" s="9"/>
      <c r="E48" s="11"/>
      <c r="F48" s="80"/>
      <c r="G48" s="80"/>
      <c r="H48" s="80"/>
      <c r="I48" s="80"/>
      <c r="J48" s="80"/>
      <c r="K48" s="80"/>
      <c r="L48" s="83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84"/>
      <c r="AP48" s="10"/>
      <c r="AQ48" s="10"/>
      <c r="AR48" s="10"/>
      <c r="AS48" s="57"/>
      <c r="AT48" s="57"/>
      <c r="AU48" s="56"/>
      <c r="AV48" s="56"/>
      <c r="AW48" s="56"/>
      <c r="AX48" s="56"/>
      <c r="AY48" s="56"/>
      <c r="AZ48" s="9"/>
      <c r="BA48" s="68"/>
      <c r="BB48" s="69"/>
      <c r="BC48" s="69"/>
      <c r="BD48" s="69"/>
      <c r="BE48" s="69"/>
      <c r="BF48" s="69"/>
      <c r="BG48" s="69"/>
      <c r="BH48" s="69"/>
      <c r="BI48" s="69"/>
      <c r="BJ48" s="70"/>
      <c r="BK48" s="9"/>
      <c r="BL48" s="10"/>
      <c r="BM48" s="11"/>
      <c r="BN48" s="15"/>
      <c r="BO48" s="16"/>
      <c r="BP48" s="16"/>
      <c r="BQ48" s="16"/>
      <c r="BR48" s="16"/>
      <c r="BS48" s="16"/>
      <c r="BT48" s="17"/>
      <c r="BU48" s="21"/>
      <c r="BV48" s="22"/>
      <c r="BW48" s="22"/>
      <c r="BX48" s="22"/>
      <c r="BY48" s="22"/>
      <c r="BZ48" s="22"/>
      <c r="CA48" s="22"/>
      <c r="CB48" s="22"/>
      <c r="CC48" s="22"/>
      <c r="CD48" s="22"/>
      <c r="CE48" s="23"/>
      <c r="CF48" s="85"/>
      <c r="CG48" s="86"/>
      <c r="CH48" s="86"/>
      <c r="CI48" s="90"/>
      <c r="CJ48" s="91"/>
      <c r="CK48" s="92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63"/>
      <c r="CX48" s="61"/>
      <c r="CY48" s="62"/>
      <c r="CZ48" s="66"/>
      <c r="DA48" s="66"/>
      <c r="DB48" s="66"/>
      <c r="DC48" s="66"/>
      <c r="DD48" s="66"/>
      <c r="DE48" s="66"/>
      <c r="DF48" s="67"/>
    </row>
    <row r="49" spans="1:110" ht="9.75" customHeight="1" x14ac:dyDescent="0.15">
      <c r="A49" s="5"/>
      <c r="B49" s="75" t="s">
        <v>12</v>
      </c>
      <c r="C49" s="76"/>
      <c r="D49" s="6"/>
      <c r="E49" s="8"/>
      <c r="F49" s="79"/>
      <c r="G49" s="79"/>
      <c r="H49" s="79"/>
      <c r="I49" s="79"/>
      <c r="J49" s="79"/>
      <c r="K49" s="79"/>
      <c r="L49" s="81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82"/>
      <c r="AP49" s="7"/>
      <c r="AQ49" s="7"/>
      <c r="AR49" s="7"/>
      <c r="AS49" s="57"/>
      <c r="AT49" s="57"/>
      <c r="AU49" s="55"/>
      <c r="AV49" s="55"/>
      <c r="AW49" s="55"/>
      <c r="AX49" s="55"/>
      <c r="AY49" s="55"/>
      <c r="AZ49" s="6"/>
      <c r="BA49" s="68"/>
      <c r="BB49" s="69"/>
      <c r="BC49" s="69"/>
      <c r="BD49" s="69"/>
      <c r="BE49" s="69"/>
      <c r="BF49" s="69"/>
      <c r="BG49" s="69"/>
      <c r="BH49" s="69"/>
      <c r="BI49" s="69"/>
      <c r="BJ49" s="70"/>
      <c r="BK49" s="6"/>
      <c r="BL49" s="7"/>
      <c r="BM49" s="8"/>
      <c r="BN49" s="12" t="str">
        <f>IF(BK49=0,"",IF($F$2-AU49=1,VLOOKUP(BK49,#REF!,3,0),VLOOKUP(BK49,#REF!,4,0)))</f>
        <v/>
      </c>
      <c r="BO49" s="13"/>
      <c r="BP49" s="13"/>
      <c r="BQ49" s="13"/>
      <c r="BR49" s="13"/>
      <c r="BS49" s="13"/>
      <c r="BT49" s="14"/>
      <c r="BU49" s="18" t="str">
        <f>IF(BK49=0,"",IF($F$2-AU49=1,BA49*BN49,IF(BA49*VLOOKUP(BK49,#REF!,3,0)*BN49^($F$2-AU49-1)&gt;=BA49*5/100,BA49*VLOOKUP(BK49,#REF!,3,0)*BN49^($F$2-AU49-1),BA49*5/100)))</f>
        <v/>
      </c>
      <c r="BV49" s="19"/>
      <c r="BW49" s="19"/>
      <c r="BX49" s="19"/>
      <c r="BY49" s="19"/>
      <c r="BZ49" s="19"/>
      <c r="CA49" s="19"/>
      <c r="CB49" s="19"/>
      <c r="CC49" s="19"/>
      <c r="CD49" s="19"/>
      <c r="CE49" s="20"/>
      <c r="CF49" s="71"/>
      <c r="CG49" s="72"/>
      <c r="CH49" s="72"/>
      <c r="CI49" s="87"/>
      <c r="CJ49" s="88"/>
      <c r="CK49" s="89"/>
      <c r="CL49" s="58" t="str">
        <f>IF(CF49&lt;&gt;0,BU49*CF49,BU49)</f>
        <v/>
      </c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60"/>
      <c r="CX49" s="61"/>
      <c r="CY49" s="62"/>
      <c r="CZ49" s="64"/>
      <c r="DA49" s="64"/>
      <c r="DB49" s="64"/>
      <c r="DC49" s="64"/>
      <c r="DD49" s="64"/>
      <c r="DE49" s="64"/>
      <c r="DF49" s="65"/>
    </row>
    <row r="50" spans="1:110" ht="9.75" customHeight="1" x14ac:dyDescent="0.15">
      <c r="A50" s="5"/>
      <c r="B50" s="77"/>
      <c r="C50" s="78"/>
      <c r="D50" s="9"/>
      <c r="E50" s="11"/>
      <c r="F50" s="80"/>
      <c r="G50" s="80"/>
      <c r="H50" s="80"/>
      <c r="I50" s="80"/>
      <c r="J50" s="80"/>
      <c r="K50" s="80"/>
      <c r="L50" s="83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84"/>
      <c r="AP50" s="10"/>
      <c r="AQ50" s="10"/>
      <c r="AR50" s="10"/>
      <c r="AS50" s="57"/>
      <c r="AT50" s="57"/>
      <c r="AU50" s="56"/>
      <c r="AV50" s="56"/>
      <c r="AW50" s="56"/>
      <c r="AX50" s="56"/>
      <c r="AY50" s="56"/>
      <c r="AZ50" s="9"/>
      <c r="BA50" s="68"/>
      <c r="BB50" s="69"/>
      <c r="BC50" s="69"/>
      <c r="BD50" s="69"/>
      <c r="BE50" s="69"/>
      <c r="BF50" s="69"/>
      <c r="BG50" s="69"/>
      <c r="BH50" s="69"/>
      <c r="BI50" s="69"/>
      <c r="BJ50" s="70"/>
      <c r="BK50" s="9"/>
      <c r="BL50" s="10"/>
      <c r="BM50" s="11"/>
      <c r="BN50" s="15"/>
      <c r="BO50" s="16"/>
      <c r="BP50" s="16"/>
      <c r="BQ50" s="16"/>
      <c r="BR50" s="16"/>
      <c r="BS50" s="16"/>
      <c r="BT50" s="17"/>
      <c r="BU50" s="21"/>
      <c r="BV50" s="22"/>
      <c r="BW50" s="22"/>
      <c r="BX50" s="22"/>
      <c r="BY50" s="22"/>
      <c r="BZ50" s="22"/>
      <c r="CA50" s="22"/>
      <c r="CB50" s="22"/>
      <c r="CC50" s="22"/>
      <c r="CD50" s="22"/>
      <c r="CE50" s="23"/>
      <c r="CF50" s="85"/>
      <c r="CG50" s="86"/>
      <c r="CH50" s="86"/>
      <c r="CI50" s="90"/>
      <c r="CJ50" s="91"/>
      <c r="CK50" s="92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63"/>
      <c r="CX50" s="61"/>
      <c r="CY50" s="62"/>
      <c r="CZ50" s="66"/>
      <c r="DA50" s="66"/>
      <c r="DB50" s="66"/>
      <c r="DC50" s="66"/>
      <c r="DD50" s="66"/>
      <c r="DE50" s="66"/>
      <c r="DF50" s="67"/>
    </row>
    <row r="51" spans="1:110" ht="9.75" customHeight="1" x14ac:dyDescent="0.15">
      <c r="A51" s="5"/>
      <c r="B51" s="75" t="s">
        <v>13</v>
      </c>
      <c r="C51" s="76"/>
      <c r="D51" s="6"/>
      <c r="E51" s="8"/>
      <c r="F51" s="79"/>
      <c r="G51" s="79"/>
      <c r="H51" s="79"/>
      <c r="I51" s="79"/>
      <c r="J51" s="79"/>
      <c r="K51" s="79"/>
      <c r="L51" s="81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82"/>
      <c r="AP51" s="7"/>
      <c r="AQ51" s="7"/>
      <c r="AR51" s="7"/>
      <c r="AS51" s="57"/>
      <c r="AT51" s="57"/>
      <c r="AU51" s="55"/>
      <c r="AV51" s="55"/>
      <c r="AW51" s="55"/>
      <c r="AX51" s="55"/>
      <c r="AY51" s="55"/>
      <c r="AZ51" s="6"/>
      <c r="BA51" s="68"/>
      <c r="BB51" s="69"/>
      <c r="BC51" s="69"/>
      <c r="BD51" s="69"/>
      <c r="BE51" s="69"/>
      <c r="BF51" s="69"/>
      <c r="BG51" s="69"/>
      <c r="BH51" s="69"/>
      <c r="BI51" s="69"/>
      <c r="BJ51" s="70"/>
      <c r="BK51" s="6"/>
      <c r="BL51" s="7"/>
      <c r="BM51" s="8"/>
      <c r="BN51" s="12" t="str">
        <f>IF(BK51=0,"",IF($F$2-AU51=1,VLOOKUP(BK51,#REF!,3,0),VLOOKUP(BK51,#REF!,4,0)))</f>
        <v/>
      </c>
      <c r="BO51" s="13"/>
      <c r="BP51" s="13"/>
      <c r="BQ51" s="13"/>
      <c r="BR51" s="13"/>
      <c r="BS51" s="13"/>
      <c r="BT51" s="14"/>
      <c r="BU51" s="18" t="str">
        <f>IF(BK51=0,"",IF($F$2-AU51=1,BA51*BN51,IF(BA51*VLOOKUP(BK51,#REF!,3,0)*BN51^($F$2-AU51-1)&gt;=BA51*5/100,BA51*VLOOKUP(BK51,#REF!,3,0)*BN51^($F$2-AU51-1),BA51*5/100)))</f>
        <v/>
      </c>
      <c r="BV51" s="19"/>
      <c r="BW51" s="19"/>
      <c r="BX51" s="19"/>
      <c r="BY51" s="19"/>
      <c r="BZ51" s="19"/>
      <c r="CA51" s="19"/>
      <c r="CB51" s="19"/>
      <c r="CC51" s="19"/>
      <c r="CD51" s="19"/>
      <c r="CE51" s="20"/>
      <c r="CF51" s="71"/>
      <c r="CG51" s="72"/>
      <c r="CH51" s="72"/>
      <c r="CI51" s="87"/>
      <c r="CJ51" s="88"/>
      <c r="CK51" s="89"/>
      <c r="CL51" s="58" t="str">
        <f>IF(CF51&lt;&gt;0,BU51*CF51,BU51)</f>
        <v/>
      </c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60"/>
      <c r="CX51" s="61"/>
      <c r="CY51" s="62"/>
      <c r="CZ51" s="64"/>
      <c r="DA51" s="64"/>
      <c r="DB51" s="64"/>
      <c r="DC51" s="64"/>
      <c r="DD51" s="64"/>
      <c r="DE51" s="64"/>
      <c r="DF51" s="65"/>
    </row>
    <row r="52" spans="1:110" ht="9.75" customHeight="1" x14ac:dyDescent="0.15">
      <c r="A52" s="5"/>
      <c r="B52" s="77"/>
      <c r="C52" s="78"/>
      <c r="D52" s="9"/>
      <c r="E52" s="11"/>
      <c r="F52" s="80"/>
      <c r="G52" s="80"/>
      <c r="H52" s="80"/>
      <c r="I52" s="80"/>
      <c r="J52" s="80"/>
      <c r="K52" s="80"/>
      <c r="L52" s="83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84"/>
      <c r="AP52" s="10"/>
      <c r="AQ52" s="10"/>
      <c r="AR52" s="10"/>
      <c r="AS52" s="57"/>
      <c r="AT52" s="57"/>
      <c r="AU52" s="56"/>
      <c r="AV52" s="56"/>
      <c r="AW52" s="56"/>
      <c r="AX52" s="56"/>
      <c r="AY52" s="56"/>
      <c r="AZ52" s="9"/>
      <c r="BA52" s="68"/>
      <c r="BB52" s="69"/>
      <c r="BC52" s="69"/>
      <c r="BD52" s="69"/>
      <c r="BE52" s="69"/>
      <c r="BF52" s="69"/>
      <c r="BG52" s="69"/>
      <c r="BH52" s="69"/>
      <c r="BI52" s="69"/>
      <c r="BJ52" s="70"/>
      <c r="BK52" s="9"/>
      <c r="BL52" s="10"/>
      <c r="BM52" s="11"/>
      <c r="BN52" s="15"/>
      <c r="BO52" s="16"/>
      <c r="BP52" s="16"/>
      <c r="BQ52" s="16"/>
      <c r="BR52" s="16"/>
      <c r="BS52" s="16"/>
      <c r="BT52" s="17"/>
      <c r="BU52" s="21"/>
      <c r="BV52" s="22"/>
      <c r="BW52" s="22"/>
      <c r="BX52" s="22"/>
      <c r="BY52" s="22"/>
      <c r="BZ52" s="22"/>
      <c r="CA52" s="22"/>
      <c r="CB52" s="22"/>
      <c r="CC52" s="22"/>
      <c r="CD52" s="22"/>
      <c r="CE52" s="23"/>
      <c r="CF52" s="85"/>
      <c r="CG52" s="86"/>
      <c r="CH52" s="86"/>
      <c r="CI52" s="90"/>
      <c r="CJ52" s="91"/>
      <c r="CK52" s="92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63"/>
      <c r="CX52" s="61"/>
      <c r="CY52" s="62"/>
      <c r="CZ52" s="66"/>
      <c r="DA52" s="66"/>
      <c r="DB52" s="66"/>
      <c r="DC52" s="66"/>
      <c r="DD52" s="66"/>
      <c r="DE52" s="66"/>
      <c r="DF52" s="67"/>
    </row>
    <row r="53" spans="1:110" ht="9.75" customHeight="1" x14ac:dyDescent="0.15">
      <c r="A53" s="5"/>
      <c r="B53" s="75" t="s">
        <v>14</v>
      </c>
      <c r="C53" s="76"/>
      <c r="D53" s="6"/>
      <c r="E53" s="8"/>
      <c r="F53" s="79"/>
      <c r="G53" s="79"/>
      <c r="H53" s="79"/>
      <c r="I53" s="79"/>
      <c r="J53" s="79"/>
      <c r="K53" s="79"/>
      <c r="L53" s="81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82"/>
      <c r="AP53" s="7"/>
      <c r="AQ53" s="7"/>
      <c r="AR53" s="7"/>
      <c r="AS53" s="57"/>
      <c r="AT53" s="57"/>
      <c r="AU53" s="55"/>
      <c r="AV53" s="55"/>
      <c r="AW53" s="55"/>
      <c r="AX53" s="55"/>
      <c r="AY53" s="55"/>
      <c r="AZ53" s="6"/>
      <c r="BA53" s="68"/>
      <c r="BB53" s="69"/>
      <c r="BC53" s="69"/>
      <c r="BD53" s="69"/>
      <c r="BE53" s="69"/>
      <c r="BF53" s="69"/>
      <c r="BG53" s="69"/>
      <c r="BH53" s="69"/>
      <c r="BI53" s="69"/>
      <c r="BJ53" s="70"/>
      <c r="BK53" s="6"/>
      <c r="BL53" s="7"/>
      <c r="BM53" s="8"/>
      <c r="BN53" s="12" t="str">
        <f>IF(BK53=0,"",IF($F$2-AU53=1,VLOOKUP(BK53,#REF!,3,0),VLOOKUP(BK53,#REF!,4,0)))</f>
        <v/>
      </c>
      <c r="BO53" s="13"/>
      <c r="BP53" s="13"/>
      <c r="BQ53" s="13"/>
      <c r="BR53" s="13"/>
      <c r="BS53" s="13"/>
      <c r="BT53" s="14"/>
      <c r="BU53" s="18" t="str">
        <f>IF(BK53=0,"",IF($F$2-AU53=1,BA53*BN53,IF(BA53*VLOOKUP(BK53,#REF!,3,0)*BN53^($F$2-AU53-1)&gt;=BA53*5/100,BA53*VLOOKUP(BK53,#REF!,3,0)*BN53^($F$2-AU53-1),BA53*5/100)))</f>
        <v/>
      </c>
      <c r="BV53" s="19"/>
      <c r="BW53" s="19"/>
      <c r="BX53" s="19"/>
      <c r="BY53" s="19"/>
      <c r="BZ53" s="19"/>
      <c r="CA53" s="19"/>
      <c r="CB53" s="19"/>
      <c r="CC53" s="19"/>
      <c r="CD53" s="19"/>
      <c r="CE53" s="20"/>
      <c r="CF53" s="71"/>
      <c r="CG53" s="72"/>
      <c r="CH53" s="72"/>
      <c r="CI53" s="87"/>
      <c r="CJ53" s="88"/>
      <c r="CK53" s="89"/>
      <c r="CL53" s="58" t="str">
        <f>IF(CF53&lt;&gt;0,BU53*CF53,BU53)</f>
        <v/>
      </c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60"/>
      <c r="CX53" s="61"/>
      <c r="CY53" s="62"/>
      <c r="CZ53" s="64"/>
      <c r="DA53" s="64"/>
      <c r="DB53" s="64"/>
      <c r="DC53" s="64"/>
      <c r="DD53" s="64"/>
      <c r="DE53" s="64"/>
      <c r="DF53" s="65"/>
    </row>
    <row r="54" spans="1:110" ht="9.75" customHeight="1" x14ac:dyDescent="0.15">
      <c r="B54" s="77"/>
      <c r="C54" s="78"/>
      <c r="D54" s="9"/>
      <c r="E54" s="11"/>
      <c r="F54" s="80"/>
      <c r="G54" s="80"/>
      <c r="H54" s="80"/>
      <c r="I54" s="80"/>
      <c r="J54" s="80"/>
      <c r="K54" s="80"/>
      <c r="L54" s="83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84"/>
      <c r="AP54" s="10"/>
      <c r="AQ54" s="10"/>
      <c r="AR54" s="10"/>
      <c r="AS54" s="57"/>
      <c r="AT54" s="57"/>
      <c r="AU54" s="56"/>
      <c r="AV54" s="56"/>
      <c r="AW54" s="56"/>
      <c r="AX54" s="56"/>
      <c r="AY54" s="56"/>
      <c r="AZ54" s="9"/>
      <c r="BA54" s="68"/>
      <c r="BB54" s="69"/>
      <c r="BC54" s="69"/>
      <c r="BD54" s="69"/>
      <c r="BE54" s="69"/>
      <c r="BF54" s="69"/>
      <c r="BG54" s="69"/>
      <c r="BH54" s="69"/>
      <c r="BI54" s="69"/>
      <c r="BJ54" s="70"/>
      <c r="BK54" s="9"/>
      <c r="BL54" s="10"/>
      <c r="BM54" s="11"/>
      <c r="BN54" s="15"/>
      <c r="BO54" s="16"/>
      <c r="BP54" s="16"/>
      <c r="BQ54" s="16"/>
      <c r="BR54" s="16"/>
      <c r="BS54" s="16"/>
      <c r="BT54" s="17"/>
      <c r="BU54" s="21"/>
      <c r="BV54" s="22"/>
      <c r="BW54" s="22"/>
      <c r="BX54" s="22"/>
      <c r="BY54" s="22"/>
      <c r="BZ54" s="22"/>
      <c r="CA54" s="22"/>
      <c r="CB54" s="22"/>
      <c r="CC54" s="22"/>
      <c r="CD54" s="22"/>
      <c r="CE54" s="23"/>
      <c r="CF54" s="85"/>
      <c r="CG54" s="86"/>
      <c r="CH54" s="86"/>
      <c r="CI54" s="90"/>
      <c r="CJ54" s="91"/>
      <c r="CK54" s="92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63"/>
      <c r="CX54" s="61"/>
      <c r="CY54" s="62"/>
      <c r="CZ54" s="66"/>
      <c r="DA54" s="66"/>
      <c r="DB54" s="66"/>
      <c r="DC54" s="66"/>
      <c r="DD54" s="66"/>
      <c r="DE54" s="66"/>
      <c r="DF54" s="67"/>
    </row>
    <row r="55" spans="1:110" ht="9.75" customHeight="1" x14ac:dyDescent="0.15">
      <c r="B55" s="75" t="s">
        <v>15</v>
      </c>
      <c r="C55" s="76"/>
      <c r="D55" s="6"/>
      <c r="E55" s="8"/>
      <c r="F55" s="79"/>
      <c r="G55" s="79"/>
      <c r="H55" s="79"/>
      <c r="I55" s="79"/>
      <c r="J55" s="79"/>
      <c r="K55" s="79"/>
      <c r="L55" s="81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82"/>
      <c r="AP55" s="7"/>
      <c r="AQ55" s="7"/>
      <c r="AR55" s="7"/>
      <c r="AS55" s="57"/>
      <c r="AT55" s="57"/>
      <c r="AU55" s="55"/>
      <c r="AV55" s="55"/>
      <c r="AW55" s="55"/>
      <c r="AX55" s="55"/>
      <c r="AY55" s="55"/>
      <c r="AZ55" s="6"/>
      <c r="BA55" s="68"/>
      <c r="BB55" s="69"/>
      <c r="BC55" s="69"/>
      <c r="BD55" s="69"/>
      <c r="BE55" s="69"/>
      <c r="BF55" s="69"/>
      <c r="BG55" s="69"/>
      <c r="BH55" s="69"/>
      <c r="BI55" s="69"/>
      <c r="BJ55" s="70"/>
      <c r="BK55" s="6"/>
      <c r="BL55" s="7"/>
      <c r="BM55" s="8"/>
      <c r="BN55" s="12" t="str">
        <f>IF(BK55=0,"",IF($F$2-AU55=1,VLOOKUP(BK55,#REF!,3,0),VLOOKUP(BK55,#REF!,4,0)))</f>
        <v/>
      </c>
      <c r="BO55" s="13"/>
      <c r="BP55" s="13"/>
      <c r="BQ55" s="13"/>
      <c r="BR55" s="13"/>
      <c r="BS55" s="13"/>
      <c r="BT55" s="14"/>
      <c r="BU55" s="18" t="str">
        <f>IF(BK55=0,"",IF($F$2-AU55=1,BA55*BN55,IF(BA55*VLOOKUP(BK55,#REF!,3,0)*BN55^($F$2-AU55-1)&gt;=BA55*5/100,BA55*VLOOKUP(BK55,#REF!,3,0)*BN55^($F$2-AU55-1),BA55*5/100)))</f>
        <v/>
      </c>
      <c r="BV55" s="19"/>
      <c r="BW55" s="19"/>
      <c r="BX55" s="19"/>
      <c r="BY55" s="19"/>
      <c r="BZ55" s="19"/>
      <c r="CA55" s="19"/>
      <c r="CB55" s="19"/>
      <c r="CC55" s="19"/>
      <c r="CD55" s="19"/>
      <c r="CE55" s="20"/>
      <c r="CF55" s="71"/>
      <c r="CG55" s="72"/>
      <c r="CH55" s="72"/>
      <c r="CI55" s="87"/>
      <c r="CJ55" s="88"/>
      <c r="CK55" s="89"/>
      <c r="CL55" s="58" t="str">
        <f>IF(CF55&lt;&gt;0,BU55*CF55,BU55)</f>
        <v/>
      </c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60"/>
      <c r="CX55" s="61"/>
      <c r="CY55" s="62"/>
      <c r="CZ55" s="64"/>
      <c r="DA55" s="64"/>
      <c r="DB55" s="64"/>
      <c r="DC55" s="64"/>
      <c r="DD55" s="64"/>
      <c r="DE55" s="64"/>
      <c r="DF55" s="65"/>
    </row>
    <row r="56" spans="1:110" ht="9.75" customHeight="1" x14ac:dyDescent="0.15">
      <c r="B56" s="77"/>
      <c r="C56" s="78"/>
      <c r="D56" s="9"/>
      <c r="E56" s="11"/>
      <c r="F56" s="80"/>
      <c r="G56" s="80"/>
      <c r="H56" s="80"/>
      <c r="I56" s="80"/>
      <c r="J56" s="80"/>
      <c r="K56" s="80"/>
      <c r="L56" s="83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84"/>
      <c r="AP56" s="10"/>
      <c r="AQ56" s="10"/>
      <c r="AR56" s="10"/>
      <c r="AS56" s="57"/>
      <c r="AT56" s="57"/>
      <c r="AU56" s="56"/>
      <c r="AV56" s="56"/>
      <c r="AW56" s="56"/>
      <c r="AX56" s="56"/>
      <c r="AY56" s="56"/>
      <c r="AZ56" s="9"/>
      <c r="BA56" s="68"/>
      <c r="BB56" s="69"/>
      <c r="BC56" s="69"/>
      <c r="BD56" s="69"/>
      <c r="BE56" s="69"/>
      <c r="BF56" s="69"/>
      <c r="BG56" s="69"/>
      <c r="BH56" s="69"/>
      <c r="BI56" s="69"/>
      <c r="BJ56" s="70"/>
      <c r="BK56" s="9"/>
      <c r="BL56" s="10"/>
      <c r="BM56" s="11"/>
      <c r="BN56" s="15"/>
      <c r="BO56" s="16"/>
      <c r="BP56" s="16"/>
      <c r="BQ56" s="16"/>
      <c r="BR56" s="16"/>
      <c r="BS56" s="16"/>
      <c r="BT56" s="17"/>
      <c r="BU56" s="21"/>
      <c r="BV56" s="22"/>
      <c r="BW56" s="22"/>
      <c r="BX56" s="22"/>
      <c r="BY56" s="22"/>
      <c r="BZ56" s="22"/>
      <c r="CA56" s="22"/>
      <c r="CB56" s="22"/>
      <c r="CC56" s="22"/>
      <c r="CD56" s="22"/>
      <c r="CE56" s="23"/>
      <c r="CF56" s="85"/>
      <c r="CG56" s="86"/>
      <c r="CH56" s="86"/>
      <c r="CI56" s="90"/>
      <c r="CJ56" s="91"/>
      <c r="CK56" s="92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63"/>
      <c r="CX56" s="61"/>
      <c r="CY56" s="62"/>
      <c r="CZ56" s="66"/>
      <c r="DA56" s="66"/>
      <c r="DB56" s="66"/>
      <c r="DC56" s="66"/>
      <c r="DD56" s="66"/>
      <c r="DE56" s="66"/>
      <c r="DF56" s="67"/>
    </row>
    <row r="57" spans="1:110" ht="9.75" customHeight="1" x14ac:dyDescent="0.15">
      <c r="B57" s="75" t="s">
        <v>16</v>
      </c>
      <c r="C57" s="76"/>
      <c r="D57" s="6"/>
      <c r="E57" s="8"/>
      <c r="F57" s="79"/>
      <c r="G57" s="79"/>
      <c r="H57" s="79"/>
      <c r="I57" s="79"/>
      <c r="J57" s="79"/>
      <c r="K57" s="79"/>
      <c r="L57" s="81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82"/>
      <c r="AP57" s="7"/>
      <c r="AQ57" s="7"/>
      <c r="AR57" s="7"/>
      <c r="AS57" s="57"/>
      <c r="AT57" s="57"/>
      <c r="AU57" s="55"/>
      <c r="AV57" s="55"/>
      <c r="AW57" s="55"/>
      <c r="AX57" s="55"/>
      <c r="AY57" s="55"/>
      <c r="AZ57" s="6"/>
      <c r="BA57" s="68"/>
      <c r="BB57" s="69"/>
      <c r="BC57" s="69"/>
      <c r="BD57" s="69"/>
      <c r="BE57" s="69"/>
      <c r="BF57" s="69"/>
      <c r="BG57" s="69"/>
      <c r="BH57" s="69"/>
      <c r="BI57" s="69"/>
      <c r="BJ57" s="70"/>
      <c r="BK57" s="6"/>
      <c r="BL57" s="7"/>
      <c r="BM57" s="8"/>
      <c r="BN57" s="12" t="str">
        <f>IF(BK57=0,"",IF($F$2-AU57=1,VLOOKUP(BK57,#REF!,3,0),VLOOKUP(BK57,#REF!,4,0)))</f>
        <v/>
      </c>
      <c r="BO57" s="13"/>
      <c r="BP57" s="13"/>
      <c r="BQ57" s="13"/>
      <c r="BR57" s="13"/>
      <c r="BS57" s="13"/>
      <c r="BT57" s="14"/>
      <c r="BU57" s="18" t="str">
        <f>IF(BK57=0,"",IF($F$2-AU57=1,BA57*BN57,IF(BA57*VLOOKUP(BK57,#REF!,3,0)*BN57^($F$2-AU57-1)&gt;=BA57*5/100,BA57*VLOOKUP(BK57,#REF!,3,0)*BN57^($F$2-AU57-1),BA57*5/100)))</f>
        <v/>
      </c>
      <c r="BV57" s="19"/>
      <c r="BW57" s="19"/>
      <c r="BX57" s="19"/>
      <c r="BY57" s="19"/>
      <c r="BZ57" s="19"/>
      <c r="CA57" s="19"/>
      <c r="CB57" s="19"/>
      <c r="CC57" s="19"/>
      <c r="CD57" s="19"/>
      <c r="CE57" s="20"/>
      <c r="CF57" s="71"/>
      <c r="CG57" s="72"/>
      <c r="CH57" s="72"/>
      <c r="CI57" s="87"/>
      <c r="CJ57" s="88"/>
      <c r="CK57" s="89"/>
      <c r="CL57" s="58" t="str">
        <f>IF(CF57&lt;&gt;0,BU57*CF57,BU57)</f>
        <v/>
      </c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60"/>
      <c r="CX57" s="61"/>
      <c r="CY57" s="62"/>
      <c r="CZ57" s="64"/>
      <c r="DA57" s="64"/>
      <c r="DB57" s="64"/>
      <c r="DC57" s="64"/>
      <c r="DD57" s="64"/>
      <c r="DE57" s="64"/>
      <c r="DF57" s="65"/>
    </row>
    <row r="58" spans="1:110" ht="9.75" customHeight="1" thickBot="1" x14ac:dyDescent="0.2">
      <c r="B58" s="77"/>
      <c r="C58" s="78"/>
      <c r="D58" s="9"/>
      <c r="E58" s="11"/>
      <c r="F58" s="80"/>
      <c r="G58" s="80"/>
      <c r="H58" s="80"/>
      <c r="I58" s="80"/>
      <c r="J58" s="80"/>
      <c r="K58" s="80"/>
      <c r="L58" s="83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84"/>
      <c r="AP58" s="10"/>
      <c r="AQ58" s="10"/>
      <c r="AR58" s="10"/>
      <c r="AS58" s="57"/>
      <c r="AT58" s="57"/>
      <c r="AU58" s="56"/>
      <c r="AV58" s="56"/>
      <c r="AW58" s="56"/>
      <c r="AX58" s="56"/>
      <c r="AY58" s="56"/>
      <c r="AZ58" s="9"/>
      <c r="BA58" s="68"/>
      <c r="BB58" s="69"/>
      <c r="BC58" s="69"/>
      <c r="BD58" s="69"/>
      <c r="BE58" s="69"/>
      <c r="BF58" s="69"/>
      <c r="BG58" s="69"/>
      <c r="BH58" s="69"/>
      <c r="BI58" s="69"/>
      <c r="BJ58" s="70"/>
      <c r="BK58" s="9"/>
      <c r="BL58" s="10"/>
      <c r="BM58" s="11"/>
      <c r="BN58" s="15"/>
      <c r="BO58" s="16"/>
      <c r="BP58" s="16"/>
      <c r="BQ58" s="16"/>
      <c r="BR58" s="16"/>
      <c r="BS58" s="16"/>
      <c r="BT58" s="17"/>
      <c r="BU58" s="21"/>
      <c r="BV58" s="22"/>
      <c r="BW58" s="22"/>
      <c r="BX58" s="22"/>
      <c r="BY58" s="22"/>
      <c r="BZ58" s="22"/>
      <c r="CA58" s="22"/>
      <c r="CB58" s="22"/>
      <c r="CC58" s="22"/>
      <c r="CD58" s="22"/>
      <c r="CE58" s="23"/>
      <c r="CF58" s="73"/>
      <c r="CG58" s="74"/>
      <c r="CH58" s="74"/>
      <c r="CI58" s="186"/>
      <c r="CJ58" s="187"/>
      <c r="CK58" s="188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63"/>
      <c r="CX58" s="61"/>
      <c r="CY58" s="62"/>
      <c r="CZ58" s="66"/>
      <c r="DA58" s="66"/>
      <c r="DB58" s="66"/>
      <c r="DC58" s="66"/>
      <c r="DD58" s="66"/>
      <c r="DE58" s="66"/>
      <c r="DF58" s="67"/>
    </row>
    <row r="59" spans="1:110" ht="9.75" customHeight="1" x14ac:dyDescent="0.1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35" t="s">
        <v>41</v>
      </c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9"/>
      <c r="AT59" s="39"/>
      <c r="AU59" s="39"/>
      <c r="AV59" s="39"/>
      <c r="AW59" s="39"/>
      <c r="AX59" s="39"/>
      <c r="AY59" s="39"/>
      <c r="AZ59" s="39"/>
      <c r="BA59" s="28">
        <f>SUM(BA19:BJ58)</f>
        <v>0</v>
      </c>
      <c r="BB59" s="29"/>
      <c r="BC59" s="29"/>
      <c r="BD59" s="29"/>
      <c r="BE59" s="29"/>
      <c r="BF59" s="29"/>
      <c r="BG59" s="29"/>
      <c r="BH59" s="29"/>
      <c r="BI59" s="29"/>
      <c r="BJ59" s="41"/>
      <c r="BK59" s="43"/>
      <c r="BL59" s="44"/>
      <c r="BM59" s="44"/>
      <c r="BN59" s="44"/>
      <c r="BO59" s="44"/>
      <c r="BP59" s="44"/>
      <c r="BQ59" s="44"/>
      <c r="BR59" s="44"/>
      <c r="BS59" s="44"/>
      <c r="BT59" s="45"/>
      <c r="BU59" s="49">
        <f>SUM(BU19:CE58)</f>
        <v>0</v>
      </c>
      <c r="BV59" s="50"/>
      <c r="BW59" s="50"/>
      <c r="BX59" s="50"/>
      <c r="BY59" s="50"/>
      <c r="BZ59" s="50"/>
      <c r="CA59" s="50"/>
      <c r="CB59" s="50"/>
      <c r="CC59" s="50"/>
      <c r="CD59" s="50"/>
      <c r="CE59" s="51"/>
      <c r="CF59" s="24"/>
      <c r="CG59" s="25"/>
      <c r="CH59" s="25"/>
      <c r="CI59" s="25"/>
      <c r="CJ59" s="25"/>
      <c r="CK59" s="25"/>
      <c r="CL59" s="28">
        <f>SUM(CL19:CV58)</f>
        <v>0</v>
      </c>
      <c r="CM59" s="29"/>
      <c r="CN59" s="29"/>
      <c r="CO59" s="29"/>
      <c r="CP59" s="29"/>
      <c r="CQ59" s="29"/>
      <c r="CR59" s="29"/>
      <c r="CS59" s="29"/>
      <c r="CT59" s="29"/>
      <c r="CU59" s="29"/>
      <c r="CV59" s="30"/>
    </row>
    <row r="60" spans="1:110" ht="9.75" customHeight="1" thickBo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37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40"/>
      <c r="AT60" s="40"/>
      <c r="AU60" s="40"/>
      <c r="AV60" s="40"/>
      <c r="AW60" s="40"/>
      <c r="AX60" s="40"/>
      <c r="AY60" s="40"/>
      <c r="AZ60" s="40"/>
      <c r="BA60" s="31"/>
      <c r="BB60" s="32"/>
      <c r="BC60" s="32"/>
      <c r="BD60" s="32"/>
      <c r="BE60" s="32"/>
      <c r="BF60" s="32"/>
      <c r="BG60" s="32"/>
      <c r="BH60" s="32"/>
      <c r="BI60" s="32"/>
      <c r="BJ60" s="42"/>
      <c r="BK60" s="46"/>
      <c r="BL60" s="47"/>
      <c r="BM60" s="47"/>
      <c r="BN60" s="47"/>
      <c r="BO60" s="47"/>
      <c r="BP60" s="47"/>
      <c r="BQ60" s="47"/>
      <c r="BR60" s="47"/>
      <c r="BS60" s="47"/>
      <c r="BT60" s="48"/>
      <c r="BU60" s="52"/>
      <c r="BV60" s="53"/>
      <c r="BW60" s="53"/>
      <c r="BX60" s="53"/>
      <c r="BY60" s="53"/>
      <c r="BZ60" s="53"/>
      <c r="CA60" s="53"/>
      <c r="CB60" s="53"/>
      <c r="CC60" s="53"/>
      <c r="CD60" s="53"/>
      <c r="CE60" s="54"/>
      <c r="CF60" s="26"/>
      <c r="CG60" s="27"/>
      <c r="CH60" s="27"/>
      <c r="CI60" s="27"/>
      <c r="CJ60" s="27"/>
      <c r="CK60" s="27"/>
      <c r="CL60" s="31"/>
      <c r="CM60" s="32"/>
      <c r="CN60" s="32"/>
      <c r="CO60" s="32"/>
      <c r="CP60" s="32"/>
      <c r="CQ60" s="32"/>
      <c r="CR60" s="32"/>
      <c r="CS60" s="32"/>
      <c r="CT60" s="32"/>
      <c r="CU60" s="32"/>
      <c r="CV60" s="33"/>
    </row>
    <row r="61" spans="1:110" ht="7.5" customHeight="1" x14ac:dyDescent="0.15">
      <c r="AC61" s="34" t="s">
        <v>51</v>
      </c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</row>
    <row r="62" spans="1:110" ht="7.5" customHeight="1" x14ac:dyDescent="0.15"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</row>
  </sheetData>
  <mergeCells count="391">
    <mergeCell ref="DG3:DH24"/>
    <mergeCell ref="B5:C7"/>
    <mergeCell ref="D5:Y7"/>
    <mergeCell ref="Z5:CA9"/>
    <mergeCell ref="CB5:CT6"/>
    <mergeCell ref="CU5:DC7"/>
    <mergeCell ref="DD5:DF7"/>
    <mergeCell ref="CB7:CT10"/>
    <mergeCell ref="B8:Y10"/>
    <mergeCell ref="CU8:DC10"/>
    <mergeCell ref="B2:E3"/>
    <mergeCell ref="F2:H3"/>
    <mergeCell ref="I2:L3"/>
    <mergeCell ref="M2:N3"/>
    <mergeCell ref="O2:W3"/>
    <mergeCell ref="X2:Z3"/>
    <mergeCell ref="DD8:DF10"/>
    <mergeCell ref="B11:C18"/>
    <mergeCell ref="D11:E18"/>
    <mergeCell ref="F11:K18"/>
    <mergeCell ref="L11:AO18"/>
    <mergeCell ref="AP11:AR18"/>
    <mergeCell ref="AS11:AZ15"/>
    <mergeCell ref="BA11:BJ13"/>
    <mergeCell ref="BK11:BM18"/>
    <mergeCell ref="BN11:BO18"/>
    <mergeCell ref="CZ11:DF18"/>
    <mergeCell ref="CF12:CK15"/>
    <mergeCell ref="BA14:BJ18"/>
    <mergeCell ref="BU14:CE18"/>
    <mergeCell ref="CL14:CV18"/>
    <mergeCell ref="AS16:AT18"/>
    <mergeCell ref="AU16:AW18"/>
    <mergeCell ref="AX16:AZ18"/>
    <mergeCell ref="CF16:CH18"/>
    <mergeCell ref="CI16:CK18"/>
    <mergeCell ref="BP11:BR18"/>
    <mergeCell ref="BS11:BT18"/>
    <mergeCell ref="BU11:CE13"/>
    <mergeCell ref="CF11:CK11"/>
    <mergeCell ref="CL11:CV13"/>
    <mergeCell ref="CW11:CY18"/>
    <mergeCell ref="CF19:CH20"/>
    <mergeCell ref="CI19:CK20"/>
    <mergeCell ref="CL19:CV20"/>
    <mergeCell ref="CW19:CY20"/>
    <mergeCell ref="CZ19:DF20"/>
    <mergeCell ref="B21:C22"/>
    <mergeCell ref="D21:E22"/>
    <mergeCell ref="F21:K22"/>
    <mergeCell ref="L21:AO22"/>
    <mergeCell ref="AP21:AR22"/>
    <mergeCell ref="AU19:AW20"/>
    <mergeCell ref="AX19:AZ20"/>
    <mergeCell ref="BA19:BJ20"/>
    <mergeCell ref="BK19:BM20"/>
    <mergeCell ref="BN19:BT20"/>
    <mergeCell ref="BU19:CE20"/>
    <mergeCell ref="B19:C20"/>
    <mergeCell ref="D19:E20"/>
    <mergeCell ref="F19:K20"/>
    <mergeCell ref="L19:AO20"/>
    <mergeCell ref="AP19:AR20"/>
    <mergeCell ref="AS19:AT20"/>
    <mergeCell ref="BU21:CE22"/>
    <mergeCell ref="CF21:CH22"/>
    <mergeCell ref="CI21:CK22"/>
    <mergeCell ref="CL21:CV22"/>
    <mergeCell ref="CW21:CY22"/>
    <mergeCell ref="CZ21:DF22"/>
    <mergeCell ref="AS21:AT22"/>
    <mergeCell ref="AU21:AW22"/>
    <mergeCell ref="AX21:AZ22"/>
    <mergeCell ref="BA21:BJ22"/>
    <mergeCell ref="BK21:BM22"/>
    <mergeCell ref="BN21:BT22"/>
    <mergeCell ref="CF23:CH24"/>
    <mergeCell ref="CI23:CK24"/>
    <mergeCell ref="CL23:CV24"/>
    <mergeCell ref="CW23:CY24"/>
    <mergeCell ref="CZ23:DF24"/>
    <mergeCell ref="B25:C26"/>
    <mergeCell ref="D25:E26"/>
    <mergeCell ref="F25:K26"/>
    <mergeCell ref="L25:AO26"/>
    <mergeCell ref="AP25:AR26"/>
    <mergeCell ref="AU23:AW24"/>
    <mergeCell ref="AX23:AZ24"/>
    <mergeCell ref="BA23:BJ24"/>
    <mergeCell ref="BK23:BM24"/>
    <mergeCell ref="BN23:BT24"/>
    <mergeCell ref="BU23:CE24"/>
    <mergeCell ref="B23:C24"/>
    <mergeCell ref="D23:E24"/>
    <mergeCell ref="F23:K24"/>
    <mergeCell ref="L23:AO24"/>
    <mergeCell ref="AP23:AR24"/>
    <mergeCell ref="AS23:AT24"/>
    <mergeCell ref="BU25:CE26"/>
    <mergeCell ref="CF25:CH26"/>
    <mergeCell ref="CI25:CK26"/>
    <mergeCell ref="CL25:CV26"/>
    <mergeCell ref="CW25:CY26"/>
    <mergeCell ref="CZ25:DF26"/>
    <mergeCell ref="AS25:AT26"/>
    <mergeCell ref="AU25:AW26"/>
    <mergeCell ref="AX25:AZ26"/>
    <mergeCell ref="BA25:BJ26"/>
    <mergeCell ref="BK25:BM26"/>
    <mergeCell ref="BN25:BT26"/>
    <mergeCell ref="CF27:CH28"/>
    <mergeCell ref="CI27:CK28"/>
    <mergeCell ref="CL27:CV28"/>
    <mergeCell ref="CW27:CY28"/>
    <mergeCell ref="CZ27:DF28"/>
    <mergeCell ref="B29:C30"/>
    <mergeCell ref="D29:E30"/>
    <mergeCell ref="F29:K30"/>
    <mergeCell ref="L29:AO30"/>
    <mergeCell ref="AP29:AR30"/>
    <mergeCell ref="AU27:AW28"/>
    <mergeCell ref="AX27:AZ28"/>
    <mergeCell ref="BA27:BJ28"/>
    <mergeCell ref="BK27:BM28"/>
    <mergeCell ref="BN27:BT28"/>
    <mergeCell ref="BU27:CE28"/>
    <mergeCell ref="B27:C28"/>
    <mergeCell ref="D27:E28"/>
    <mergeCell ref="F27:K28"/>
    <mergeCell ref="L27:AO28"/>
    <mergeCell ref="AP27:AR28"/>
    <mergeCell ref="AS27:AT28"/>
    <mergeCell ref="BU29:CE30"/>
    <mergeCell ref="CF29:CH30"/>
    <mergeCell ref="CI29:CK30"/>
    <mergeCell ref="CL29:CV30"/>
    <mergeCell ref="CW29:CY30"/>
    <mergeCell ref="CZ29:DF30"/>
    <mergeCell ref="AS29:AT30"/>
    <mergeCell ref="AU29:AW30"/>
    <mergeCell ref="AX29:AZ30"/>
    <mergeCell ref="BA29:BJ30"/>
    <mergeCell ref="BK29:BM30"/>
    <mergeCell ref="BN29:BT30"/>
    <mergeCell ref="CF31:CH32"/>
    <mergeCell ref="CI31:CK32"/>
    <mergeCell ref="CL31:CV32"/>
    <mergeCell ref="CW31:CY32"/>
    <mergeCell ref="CZ31:DF32"/>
    <mergeCell ref="B33:C34"/>
    <mergeCell ref="D33:E34"/>
    <mergeCell ref="F33:K34"/>
    <mergeCell ref="L33:AO34"/>
    <mergeCell ref="AP33:AR34"/>
    <mergeCell ref="AU31:AW32"/>
    <mergeCell ref="AX31:AZ32"/>
    <mergeCell ref="BA31:BJ32"/>
    <mergeCell ref="BK31:BM32"/>
    <mergeCell ref="BN31:BT32"/>
    <mergeCell ref="BU31:CE32"/>
    <mergeCell ref="B31:C32"/>
    <mergeCell ref="D31:E32"/>
    <mergeCell ref="F31:K32"/>
    <mergeCell ref="L31:AO32"/>
    <mergeCell ref="AP31:AR32"/>
    <mergeCell ref="AS31:AT32"/>
    <mergeCell ref="BU33:CE34"/>
    <mergeCell ref="CF33:CH34"/>
    <mergeCell ref="CI33:CK34"/>
    <mergeCell ref="CL33:CV34"/>
    <mergeCell ref="CW33:CY34"/>
    <mergeCell ref="CZ33:DF34"/>
    <mergeCell ref="AS33:AT34"/>
    <mergeCell ref="AU33:AW34"/>
    <mergeCell ref="AX33:AZ34"/>
    <mergeCell ref="BA33:BJ34"/>
    <mergeCell ref="BK33:BM34"/>
    <mergeCell ref="BN33:BT34"/>
    <mergeCell ref="CF35:CH36"/>
    <mergeCell ref="CI35:CK36"/>
    <mergeCell ref="CL35:CV36"/>
    <mergeCell ref="CW35:CY36"/>
    <mergeCell ref="CZ35:DF36"/>
    <mergeCell ref="B37:C38"/>
    <mergeCell ref="D37:E38"/>
    <mergeCell ref="F37:K38"/>
    <mergeCell ref="L37:AO38"/>
    <mergeCell ref="AP37:AR38"/>
    <mergeCell ref="AU35:AW36"/>
    <mergeCell ref="AX35:AZ36"/>
    <mergeCell ref="BA35:BJ36"/>
    <mergeCell ref="BK35:BM36"/>
    <mergeCell ref="BN35:BT36"/>
    <mergeCell ref="BU35:CE36"/>
    <mergeCell ref="B35:C36"/>
    <mergeCell ref="D35:E36"/>
    <mergeCell ref="F35:K36"/>
    <mergeCell ref="L35:AO36"/>
    <mergeCell ref="AP35:AR36"/>
    <mergeCell ref="AS35:AT36"/>
    <mergeCell ref="BU37:CE38"/>
    <mergeCell ref="CF37:CH38"/>
    <mergeCell ref="CI37:CK38"/>
    <mergeCell ref="CL37:CV38"/>
    <mergeCell ref="CW37:CY38"/>
    <mergeCell ref="CZ37:DF38"/>
    <mergeCell ref="AS37:AT38"/>
    <mergeCell ref="AU37:AW38"/>
    <mergeCell ref="AX37:AZ38"/>
    <mergeCell ref="BA37:BJ38"/>
    <mergeCell ref="BK37:BM38"/>
    <mergeCell ref="BN37:BT38"/>
    <mergeCell ref="CF39:CH40"/>
    <mergeCell ref="CI39:CK40"/>
    <mergeCell ref="CL39:CV40"/>
    <mergeCell ref="CW39:CY40"/>
    <mergeCell ref="CZ39:DF40"/>
    <mergeCell ref="B41:C42"/>
    <mergeCell ref="D41:E42"/>
    <mergeCell ref="F41:K42"/>
    <mergeCell ref="L41:AO42"/>
    <mergeCell ref="AP41:AR42"/>
    <mergeCell ref="AU39:AW40"/>
    <mergeCell ref="AX39:AZ40"/>
    <mergeCell ref="BA39:BJ40"/>
    <mergeCell ref="BK39:BM40"/>
    <mergeCell ref="BN39:BT40"/>
    <mergeCell ref="BU39:CE40"/>
    <mergeCell ref="B39:C40"/>
    <mergeCell ref="D39:E40"/>
    <mergeCell ref="F39:K40"/>
    <mergeCell ref="L39:AO40"/>
    <mergeCell ref="AP39:AR40"/>
    <mergeCell ref="AS39:AT40"/>
    <mergeCell ref="BU41:CE42"/>
    <mergeCell ref="CF41:CH42"/>
    <mergeCell ref="CI41:CK42"/>
    <mergeCell ref="CL41:CV42"/>
    <mergeCell ref="CW41:CY42"/>
    <mergeCell ref="CZ41:DF42"/>
    <mergeCell ref="AS41:AT42"/>
    <mergeCell ref="AU41:AW42"/>
    <mergeCell ref="AX41:AZ42"/>
    <mergeCell ref="BA41:BJ42"/>
    <mergeCell ref="BK41:BM42"/>
    <mergeCell ref="BN41:BT42"/>
    <mergeCell ref="CF43:CH44"/>
    <mergeCell ref="CI43:CK44"/>
    <mergeCell ref="CL43:CV44"/>
    <mergeCell ref="CW43:CY44"/>
    <mergeCell ref="CZ43:DF44"/>
    <mergeCell ref="B45:C46"/>
    <mergeCell ref="D45:E46"/>
    <mergeCell ref="F45:K46"/>
    <mergeCell ref="L45:AO46"/>
    <mergeCell ref="AP45:AR46"/>
    <mergeCell ref="AU43:AW44"/>
    <mergeCell ref="AX43:AZ44"/>
    <mergeCell ref="BA43:BJ44"/>
    <mergeCell ref="BK43:BM44"/>
    <mergeCell ref="BN43:BT44"/>
    <mergeCell ref="BU43:CE44"/>
    <mergeCell ref="B43:C44"/>
    <mergeCell ref="D43:E44"/>
    <mergeCell ref="F43:K44"/>
    <mergeCell ref="L43:AO44"/>
    <mergeCell ref="AP43:AR44"/>
    <mergeCell ref="AS43:AT44"/>
    <mergeCell ref="BU45:CE46"/>
    <mergeCell ref="CF45:CH46"/>
    <mergeCell ref="CI45:CK46"/>
    <mergeCell ref="CL45:CV46"/>
    <mergeCell ref="CW45:CY46"/>
    <mergeCell ref="CZ45:DF46"/>
    <mergeCell ref="AS45:AT46"/>
    <mergeCell ref="AU45:AW46"/>
    <mergeCell ref="AX45:AZ46"/>
    <mergeCell ref="BA45:BJ46"/>
    <mergeCell ref="BK45:BM46"/>
    <mergeCell ref="BN45:BT46"/>
    <mergeCell ref="CF47:CH48"/>
    <mergeCell ref="CI47:CK48"/>
    <mergeCell ref="CL47:CV48"/>
    <mergeCell ref="CW47:CY48"/>
    <mergeCell ref="CZ47:DF48"/>
    <mergeCell ref="B49:C50"/>
    <mergeCell ref="D49:E50"/>
    <mergeCell ref="F49:K50"/>
    <mergeCell ref="L49:AO50"/>
    <mergeCell ref="AP49:AR50"/>
    <mergeCell ref="AU47:AW48"/>
    <mergeCell ref="AX47:AZ48"/>
    <mergeCell ref="BA47:BJ48"/>
    <mergeCell ref="BK47:BM48"/>
    <mergeCell ref="BN47:BT48"/>
    <mergeCell ref="BU47:CE48"/>
    <mergeCell ref="B47:C48"/>
    <mergeCell ref="D47:E48"/>
    <mergeCell ref="F47:K48"/>
    <mergeCell ref="L47:AO48"/>
    <mergeCell ref="AP47:AR48"/>
    <mergeCell ref="AS47:AT48"/>
    <mergeCell ref="BU49:CE50"/>
    <mergeCell ref="CF49:CH50"/>
    <mergeCell ref="CI49:CK50"/>
    <mergeCell ref="CL49:CV50"/>
    <mergeCell ref="CW49:CY50"/>
    <mergeCell ref="CZ49:DF50"/>
    <mergeCell ref="AS49:AT50"/>
    <mergeCell ref="AU49:AW50"/>
    <mergeCell ref="AX49:AZ50"/>
    <mergeCell ref="BA49:BJ50"/>
    <mergeCell ref="BK49:BM50"/>
    <mergeCell ref="BN49:BT50"/>
    <mergeCell ref="CF51:CH52"/>
    <mergeCell ref="CI51:CK52"/>
    <mergeCell ref="CL51:CV52"/>
    <mergeCell ref="CW51:CY52"/>
    <mergeCell ref="CZ51:DF52"/>
    <mergeCell ref="B53:C54"/>
    <mergeCell ref="D53:E54"/>
    <mergeCell ref="F53:K54"/>
    <mergeCell ref="L53:AO54"/>
    <mergeCell ref="AP53:AR54"/>
    <mergeCell ref="AU51:AW52"/>
    <mergeCell ref="AX51:AZ52"/>
    <mergeCell ref="BA51:BJ52"/>
    <mergeCell ref="BK51:BM52"/>
    <mergeCell ref="BN51:BT52"/>
    <mergeCell ref="BU51:CE52"/>
    <mergeCell ref="B51:C52"/>
    <mergeCell ref="D51:E52"/>
    <mergeCell ref="F51:K52"/>
    <mergeCell ref="L51:AO52"/>
    <mergeCell ref="AP51:AR52"/>
    <mergeCell ref="AS51:AT52"/>
    <mergeCell ref="BU53:CE54"/>
    <mergeCell ref="CF53:CH54"/>
    <mergeCell ref="CI53:CK54"/>
    <mergeCell ref="CL53:CV54"/>
    <mergeCell ref="CW53:CY54"/>
    <mergeCell ref="CZ53:DF54"/>
    <mergeCell ref="AS53:AT54"/>
    <mergeCell ref="AU53:AW54"/>
    <mergeCell ref="AX53:AZ54"/>
    <mergeCell ref="BA53:BJ54"/>
    <mergeCell ref="BK53:BM54"/>
    <mergeCell ref="BN53:BT54"/>
    <mergeCell ref="CF55:CH56"/>
    <mergeCell ref="CI55:CK56"/>
    <mergeCell ref="CL55:CV56"/>
    <mergeCell ref="CW55:CY56"/>
    <mergeCell ref="CZ55:DF56"/>
    <mergeCell ref="B57:C58"/>
    <mergeCell ref="D57:E58"/>
    <mergeCell ref="F57:K58"/>
    <mergeCell ref="L57:AO58"/>
    <mergeCell ref="AP57:AR58"/>
    <mergeCell ref="AU55:AW56"/>
    <mergeCell ref="AX55:AZ56"/>
    <mergeCell ref="BA55:BJ56"/>
    <mergeCell ref="BK55:BM56"/>
    <mergeCell ref="BN55:BT56"/>
    <mergeCell ref="BU55:CE56"/>
    <mergeCell ref="B55:C56"/>
    <mergeCell ref="D55:E56"/>
    <mergeCell ref="F55:K56"/>
    <mergeCell ref="L55:AO56"/>
    <mergeCell ref="AP55:AR56"/>
    <mergeCell ref="AS55:AT56"/>
    <mergeCell ref="BU57:CE58"/>
    <mergeCell ref="CF57:CH58"/>
    <mergeCell ref="CI57:CK58"/>
    <mergeCell ref="CL57:CV58"/>
    <mergeCell ref="CW57:CY58"/>
    <mergeCell ref="CZ57:DF58"/>
    <mergeCell ref="AS57:AT58"/>
    <mergeCell ref="AU57:AW58"/>
    <mergeCell ref="AX57:AZ58"/>
    <mergeCell ref="BA57:BJ58"/>
    <mergeCell ref="BK57:BM58"/>
    <mergeCell ref="BN57:BT58"/>
    <mergeCell ref="CF59:CK60"/>
    <mergeCell ref="CL59:CV60"/>
    <mergeCell ref="AC61:DF62"/>
    <mergeCell ref="AG59:AO60"/>
    <mergeCell ref="AP59:AR60"/>
    <mergeCell ref="AS59:AZ60"/>
    <mergeCell ref="BA59:BJ60"/>
    <mergeCell ref="BK59:BT60"/>
    <mergeCell ref="BU59:CE60"/>
  </mergeCells>
  <phoneticPr fontId="2"/>
  <conditionalFormatting sqref="BA59:BJ60 BU59:CE60 CL59:CV60">
    <cfRule type="cellIs" dxfId="0" priority="1" stopIfTrue="1" operator="equal">
      <formula>0</formula>
    </cfRule>
  </conditionalFormatting>
  <dataValidations count="3">
    <dataValidation type="list" allowBlank="1" showInputMessage="1" showErrorMessage="1" sqref="D19:E58">
      <formula1>$DN$19:$DN$24</formula1>
    </dataValidation>
    <dataValidation type="list" allowBlank="1" showInputMessage="1" showErrorMessage="1" sqref="AX19:AZ58">
      <formula1>$DN$19:$DN$30</formula1>
    </dataValidation>
    <dataValidation type="list" allowBlank="1" showInputMessage="1" showErrorMessage="1" sqref="CW19:CY58">
      <formula1>"1,2,3,4"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種類別明細（増加）</vt:lpstr>
      <vt:lpstr>種類別明細（増加）ブランク</vt:lpstr>
      <vt:lpstr>'種類別明細（増加）'!Print_Area</vt:lpstr>
      <vt:lpstr>'種類別明細（増加）ブランク'!Print_Area</vt:lpstr>
      <vt:lpstr>'種類別明細（増加）'!Print_Titles</vt:lpstr>
      <vt:lpstr>'種類別明細（増加）ブランク'!Print_Titles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 亘</dc:creator>
  <cp:lastModifiedBy>User</cp:lastModifiedBy>
  <cp:lastPrinted>2020-12-23T06:58:01Z</cp:lastPrinted>
  <dcterms:created xsi:type="dcterms:W3CDTF">1997-01-08T22:48:59Z</dcterms:created>
  <dcterms:modified xsi:type="dcterms:W3CDTF">2023-12-13T02:19:59Z</dcterms:modified>
</cp:coreProperties>
</file>